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要項" sheetId="6" r:id="rId1"/>
    <sheet name="申込明細書" sheetId="4" r:id="rId2"/>
  </sheets>
  <calcPr calcId="152511"/>
</workbook>
</file>

<file path=xl/calcChain.xml><?xml version="1.0" encoding="utf-8"?>
<calcChain xmlns="http://schemas.openxmlformats.org/spreadsheetml/2006/main">
  <c r="O28" i="4" l="1"/>
  <c r="O26" i="4"/>
  <c r="N21" i="4"/>
  <c r="J25" i="4" s="1"/>
  <c r="O25" i="4" s="1"/>
  <c r="N20" i="4"/>
  <c r="N19" i="4"/>
  <c r="J24" i="4" l="1"/>
  <c r="O24" i="4" s="1"/>
  <c r="O29" i="4" s="1"/>
</calcChain>
</file>

<file path=xl/sharedStrings.xml><?xml version="1.0" encoding="utf-8"?>
<sst xmlns="http://schemas.openxmlformats.org/spreadsheetml/2006/main" count="223" uniqueCount="171">
  <si>
    <t>主催</t>
    <phoneticPr fontId="3"/>
  </si>
  <si>
    <t>(一社)日本スイミングクラブ協会</t>
    <rPh sb="1" eb="2">
      <t>イチ</t>
    </rPh>
    <phoneticPr fontId="3"/>
  </si>
  <si>
    <t>主管</t>
    <phoneticPr fontId="3"/>
  </si>
  <si>
    <t>(一社)日本スイミングクラブ協会事業企画委員会</t>
    <rPh sb="1" eb="2">
      <t>イチ</t>
    </rPh>
    <phoneticPr fontId="3"/>
  </si>
  <si>
    <t>管轄</t>
    <phoneticPr fontId="3"/>
  </si>
  <si>
    <t>会場</t>
    <phoneticPr fontId="3"/>
  </si>
  <si>
    <t>参加資格</t>
    <phoneticPr fontId="3"/>
  </si>
  <si>
    <t xml:space="preserve">    個人種目    1位-8点 2位-7点 3位-6点 4位-5点 5位-4点 6位-3点 7位-2点 8位-1点</t>
    <rPh sb="6" eb="8">
      <t>シュモク</t>
    </rPh>
    <phoneticPr fontId="3"/>
  </si>
  <si>
    <t xml:space="preserve">    リレー種目　個人種目の倍点とする。</t>
    <rPh sb="7" eb="9">
      <t>シュモク</t>
    </rPh>
    <rPh sb="10" eb="12">
      <t>コジン</t>
    </rPh>
    <rPh sb="12" eb="14">
      <t>シュモク</t>
    </rPh>
    <rPh sb="15" eb="16">
      <t>バイ</t>
    </rPh>
    <rPh sb="16" eb="17">
      <t>テン</t>
    </rPh>
    <phoneticPr fontId="3"/>
  </si>
  <si>
    <t>種     目</t>
  </si>
  <si>
    <t>Ｂグループ</t>
  </si>
  <si>
    <t>Ｃグループ</t>
  </si>
  <si>
    <t>Ｄグループ</t>
  </si>
  <si>
    <t>CSグループ</t>
    <phoneticPr fontId="3"/>
  </si>
  <si>
    <t>自由形</t>
  </si>
  <si>
    <t>800(女)  1500(男)</t>
    <rPh sb="4" eb="5">
      <t>ジョ</t>
    </rPh>
    <rPh sb="13" eb="14">
      <t>ダン</t>
    </rPh>
    <phoneticPr fontId="3"/>
  </si>
  <si>
    <t>背泳ぎ</t>
  </si>
  <si>
    <t>平泳ぎ</t>
  </si>
  <si>
    <t>バタフライ</t>
  </si>
  <si>
    <t>個人ﾒﾄﾞﾚｰ</t>
  </si>
  <si>
    <t>ﾒﾄﾞﾚｰﾘﾚｰ</t>
  </si>
  <si>
    <t>ﾌﾘｰﾘﾚｰ</t>
  </si>
  <si>
    <t>年齢区分</t>
    <phoneticPr fontId="3"/>
  </si>
  <si>
    <t>Ｂグループ 10才以下   Ｃグループ 11・12才   Ｄグループ 13・14才</t>
    <phoneticPr fontId="3"/>
  </si>
  <si>
    <t>CSグループ 15～18才及び、大学生</t>
    <rPh sb="12" eb="13">
      <t>サイ</t>
    </rPh>
    <rPh sb="13" eb="14">
      <t>オヨ</t>
    </rPh>
    <rPh sb="16" eb="19">
      <t>ダイガクセイ</t>
    </rPh>
    <phoneticPr fontId="3"/>
  </si>
  <si>
    <t>参加制限</t>
    <phoneticPr fontId="3"/>
  </si>
  <si>
    <t>表彰</t>
    <phoneticPr fontId="3"/>
  </si>
  <si>
    <t>１．各種目３位までメダル､６位まで賞状を贈る｡</t>
    <phoneticPr fontId="3"/>
  </si>
  <si>
    <t>２．最優秀選手１名、優秀選手男女各１名、グループ別男女別優秀選手各１名にそれぞれ</t>
    <rPh sb="10" eb="12">
      <t>ユウシュウ</t>
    </rPh>
    <rPh sb="12" eb="14">
      <t>センシュ</t>
    </rPh>
    <rPh sb="14" eb="16">
      <t>ダンジョ</t>
    </rPh>
    <rPh sb="16" eb="17">
      <t>カク</t>
    </rPh>
    <rPh sb="18" eb="19">
      <t>メイ</t>
    </rPh>
    <rPh sb="24" eb="25">
      <t>ベツ</t>
    </rPh>
    <rPh sb="25" eb="27">
      <t>ダンジョ</t>
    </rPh>
    <rPh sb="27" eb="28">
      <t>ベツ</t>
    </rPh>
    <rPh sb="28" eb="30">
      <t>ユウシュウ</t>
    </rPh>
    <rPh sb="30" eb="32">
      <t>センシュ</t>
    </rPh>
    <rPh sb="32" eb="33">
      <t>カク</t>
    </rPh>
    <rPh sb="34" eb="35">
      <t>メイ</t>
    </rPh>
    <phoneticPr fontId="3"/>
  </si>
  <si>
    <t>　　記念品を贈る。（選考については、最優秀選手、優秀選手は資格級を参照とし、</t>
    <rPh sb="2" eb="5">
      <t>キネンヒン</t>
    </rPh>
    <rPh sb="6" eb="7">
      <t>オク</t>
    </rPh>
    <rPh sb="10" eb="12">
      <t>センコウ</t>
    </rPh>
    <rPh sb="18" eb="21">
      <t>サイユウシュウ</t>
    </rPh>
    <rPh sb="21" eb="23">
      <t>センシュ</t>
    </rPh>
    <rPh sb="24" eb="26">
      <t>ユウシュウ</t>
    </rPh>
    <rPh sb="26" eb="28">
      <t>センシュ</t>
    </rPh>
    <rPh sb="29" eb="31">
      <t>シカク</t>
    </rPh>
    <rPh sb="31" eb="32">
      <t>キュウ</t>
    </rPh>
    <rPh sb="33" eb="35">
      <t>サンショウ</t>
    </rPh>
    <phoneticPr fontId="3"/>
  </si>
  <si>
    <t>　　グループ別優秀選手は優勝タイムの資格級により決定する。同じ級の場合は優勝数</t>
    <rPh sb="6" eb="7">
      <t>ベツ</t>
    </rPh>
    <rPh sb="7" eb="8">
      <t>ユウ</t>
    </rPh>
    <rPh sb="8" eb="11">
      <t>ヒデセンシュ</t>
    </rPh>
    <rPh sb="12" eb="14">
      <t>ユウショウ</t>
    </rPh>
    <rPh sb="18" eb="20">
      <t>シカク</t>
    </rPh>
    <rPh sb="20" eb="21">
      <t>キュウ</t>
    </rPh>
    <rPh sb="24" eb="26">
      <t>ケッテイ</t>
    </rPh>
    <rPh sb="29" eb="30">
      <t>オナ</t>
    </rPh>
    <rPh sb="31" eb="32">
      <t>キュウ</t>
    </rPh>
    <rPh sb="33" eb="35">
      <t>バアイ</t>
    </rPh>
    <rPh sb="36" eb="38">
      <t>ユウショウ</t>
    </rPh>
    <rPh sb="38" eb="39">
      <t>スウ</t>
    </rPh>
    <phoneticPr fontId="3"/>
  </si>
  <si>
    <t>　　また、グループ別男女別にも１位のチームに記念品を贈る。</t>
    <rPh sb="9" eb="10">
      <t>ベツ</t>
    </rPh>
    <rPh sb="10" eb="12">
      <t>ダンジョ</t>
    </rPh>
    <rPh sb="12" eb="13">
      <t>ベツ</t>
    </rPh>
    <rPh sb="16" eb="17">
      <t>イ</t>
    </rPh>
    <rPh sb="22" eb="25">
      <t>キネンヒン</t>
    </rPh>
    <rPh sb="26" eb="27">
      <t>オク</t>
    </rPh>
    <phoneticPr fontId="3"/>
  </si>
  <si>
    <t>申込金</t>
    <phoneticPr fontId="3"/>
  </si>
  <si>
    <t xml:space="preserve">個人種目   1種目 1,000円     リレー種目  1種目 2,000円     速報  1部 3,000円          </t>
    <phoneticPr fontId="3"/>
  </si>
  <si>
    <t>クラブ参加費　１チーム5,000円  プログラム１部1,000円（参加者全員購入）</t>
    <rPh sb="3" eb="6">
      <t>サンカヒ</t>
    </rPh>
    <rPh sb="16" eb="17">
      <t>エン</t>
    </rPh>
    <rPh sb="25" eb="26">
      <t>ブ</t>
    </rPh>
    <rPh sb="31" eb="32">
      <t>エン</t>
    </rPh>
    <rPh sb="33" eb="36">
      <t>サンカシャ</t>
    </rPh>
    <rPh sb="36" eb="38">
      <t>ゼンイン</t>
    </rPh>
    <rPh sb="38" eb="40">
      <t>コウニュウ</t>
    </rPh>
    <phoneticPr fontId="3"/>
  </si>
  <si>
    <t>申込方法</t>
    <phoneticPr fontId="3"/>
  </si>
  <si>
    <t>Web-SWMSYSを利用しエントリーを行うこと。</t>
    <rPh sb="11" eb="13">
      <t>リヨウ</t>
    </rPh>
    <rPh sb="20" eb="21">
      <t>オコナ</t>
    </rPh>
    <phoneticPr fontId="3"/>
  </si>
  <si>
    <t>◎ 申込先</t>
    <phoneticPr fontId="3"/>
  </si>
  <si>
    <t xml:space="preserve">   〒790-0031 愛媛県松山市雄郡2-9-33　石原スポーツクラブ内      </t>
    <rPh sb="13" eb="16">
      <t>エヒメケン</t>
    </rPh>
    <rPh sb="16" eb="19">
      <t>マツヤマシ</t>
    </rPh>
    <rPh sb="19" eb="20">
      <t>ユウ</t>
    </rPh>
    <rPh sb="20" eb="21">
      <t>グン</t>
    </rPh>
    <rPh sb="28" eb="30">
      <t>イシハラ</t>
    </rPh>
    <rPh sb="37" eb="38">
      <t>ナイ</t>
    </rPh>
    <phoneticPr fontId="3"/>
  </si>
  <si>
    <t xml:space="preserve">   電話　089-941-5515   ＦＡＸ 089-931-5533</t>
    <rPh sb="3" eb="5">
      <t>デンワ</t>
    </rPh>
    <phoneticPr fontId="3"/>
  </si>
  <si>
    <t>◎  振込先 　　愛媛銀行　末広町支店(スエヒロマチシテン）　普通預金 9091037</t>
    <rPh sb="9" eb="11">
      <t>エヒメ</t>
    </rPh>
    <rPh sb="11" eb="13">
      <t>ギンコウ</t>
    </rPh>
    <rPh sb="14" eb="17">
      <t>スエヒロマチ</t>
    </rPh>
    <rPh sb="17" eb="19">
      <t>シテン</t>
    </rPh>
    <rPh sb="31" eb="33">
      <t>フツウ</t>
    </rPh>
    <rPh sb="33" eb="35">
      <t>ヨキン</t>
    </rPh>
    <phoneticPr fontId="3"/>
  </si>
  <si>
    <t xml:space="preserve">  愛媛県スイミングクラブ協会　競技水泳委員長　福島孝志</t>
    <rPh sb="2" eb="5">
      <t>エヒメケン</t>
    </rPh>
    <rPh sb="13" eb="14">
      <t>キョウ</t>
    </rPh>
    <rPh sb="14" eb="15">
      <t>カイ</t>
    </rPh>
    <rPh sb="16" eb="18">
      <t>キョウギ</t>
    </rPh>
    <rPh sb="18" eb="20">
      <t>スイエイ</t>
    </rPh>
    <rPh sb="20" eb="23">
      <t>イインチョウ</t>
    </rPh>
    <rPh sb="24" eb="26">
      <t>フクシマ</t>
    </rPh>
    <rPh sb="26" eb="28">
      <t>タカシ</t>
    </rPh>
    <phoneticPr fontId="3"/>
  </si>
  <si>
    <t>　　　　　 　　クラブ略称名で振込んで下さい。手数料はクラブ負担です。</t>
    <rPh sb="11" eb="13">
      <t>リャクショウ</t>
    </rPh>
    <rPh sb="13" eb="14">
      <t>メイ</t>
    </rPh>
    <rPh sb="15" eb="17">
      <t>フリコミ</t>
    </rPh>
    <rPh sb="19" eb="20">
      <t>クダ</t>
    </rPh>
    <rPh sb="23" eb="26">
      <t>テスウリョウ</t>
    </rPh>
    <rPh sb="30" eb="32">
      <t>フタン</t>
    </rPh>
    <phoneticPr fontId="3"/>
  </si>
  <si>
    <t>競技順序</t>
    <phoneticPr fontId="3"/>
  </si>
  <si>
    <t>実施要項</t>
    <rPh sb="0" eb="2">
      <t>ジッシ</t>
    </rPh>
    <rPh sb="2" eb="4">
      <t>ヨウコウ</t>
    </rPh>
    <phoneticPr fontId="3"/>
  </si>
  <si>
    <t>実施要項をＥメールにて送信します。クラブ名及び、担当者名を記入の上、下記アドレス</t>
    <rPh sb="0" eb="2">
      <t>ジッシ</t>
    </rPh>
    <rPh sb="20" eb="21">
      <t>メイ</t>
    </rPh>
    <rPh sb="21" eb="22">
      <t>オヨ</t>
    </rPh>
    <rPh sb="24" eb="27">
      <t>タントウシャ</t>
    </rPh>
    <rPh sb="27" eb="28">
      <t>メイ</t>
    </rPh>
    <rPh sb="29" eb="31">
      <t>キニュウ</t>
    </rPh>
    <rPh sb="32" eb="33">
      <t>ウエ</t>
    </rPh>
    <rPh sb="34" eb="36">
      <t>カキ</t>
    </rPh>
    <phoneticPr fontId="3"/>
  </si>
  <si>
    <t>に送信下さい。</t>
    <rPh sb="1" eb="3">
      <t>ソウシン</t>
    </rPh>
    <rPh sb="3" eb="4">
      <t>クダ</t>
    </rPh>
    <phoneticPr fontId="3"/>
  </si>
  <si>
    <t>e-mail；sc-shikokushibu@oasis.ocn.ne.jp</t>
    <phoneticPr fontId="3"/>
  </si>
  <si>
    <t>fukushima@i-s-c.jp</t>
    <phoneticPr fontId="3"/>
  </si>
  <si>
    <t>日本スイミングクラブ協会四国支部事業企画委員会</t>
    <phoneticPr fontId="3"/>
  </si>
  <si>
    <t>後援</t>
    <phoneticPr fontId="3"/>
  </si>
  <si>
    <t>期日</t>
    <phoneticPr fontId="3"/>
  </si>
  <si>
    <t>競技方法</t>
    <phoneticPr fontId="3"/>
  </si>
  <si>
    <t>競技種目</t>
    <phoneticPr fontId="3"/>
  </si>
  <si>
    <t>50  100  200  400</t>
    <phoneticPr fontId="3"/>
  </si>
  <si>
    <t>200</t>
    <phoneticPr fontId="3"/>
  </si>
  <si>
    <t>400</t>
    <phoneticPr fontId="3"/>
  </si>
  <si>
    <t>申込明細書</t>
    <rPh sb="2" eb="4">
      <t>メイサイ</t>
    </rPh>
    <phoneticPr fontId="17"/>
  </si>
  <si>
    <t>チーム名</t>
  </si>
  <si>
    <t>略称</t>
  </si>
  <si>
    <t>申込締切日</t>
    <rPh sb="0" eb="2">
      <t>モウシコミ</t>
    </rPh>
    <rPh sb="2" eb="4">
      <t>シメキリ</t>
    </rPh>
    <rPh sb="4" eb="5">
      <t>ビ</t>
    </rPh>
    <phoneticPr fontId="17"/>
  </si>
  <si>
    <t>住所</t>
  </si>
  <si>
    <t>電話番号</t>
  </si>
  <si>
    <t>ＦＡＸ</t>
  </si>
  <si>
    <t>E-mail</t>
    <phoneticPr fontId="3"/>
  </si>
  <si>
    <t>申込責任者</t>
  </si>
  <si>
    <t>代表者</t>
  </si>
  <si>
    <t>E-mailアドレスに第２要項をお送りします。</t>
    <rPh sb="11" eb="12">
      <t>ダイ</t>
    </rPh>
    <rPh sb="13" eb="15">
      <t>ヨウコウ</t>
    </rPh>
    <rPh sb="17" eb="18">
      <t>オク</t>
    </rPh>
    <phoneticPr fontId="3"/>
  </si>
  <si>
    <t>◇ 申込数</t>
  </si>
  <si>
    <t>男　子</t>
  </si>
  <si>
    <t>女　子</t>
  </si>
  <si>
    <t>合　　計</t>
  </si>
  <si>
    <t>参　加　者　数</t>
  </si>
  <si>
    <t>参加種目数</t>
  </si>
  <si>
    <t>個人</t>
  </si>
  <si>
    <t>リレー</t>
  </si>
  <si>
    <t>◇ 申込金明細</t>
  </si>
  <si>
    <t>個人種目</t>
  </si>
  <si>
    <t>円</t>
    <rPh sb="0" eb="1">
      <t>エン</t>
    </rPh>
    <phoneticPr fontId="3"/>
  </si>
  <si>
    <t>×</t>
  </si>
  <si>
    <t>種目</t>
  </si>
  <si>
    <t>円</t>
  </si>
  <si>
    <t>リレー種目</t>
  </si>
  <si>
    <t>プログラム</t>
  </si>
  <si>
    <t>部</t>
  </si>
  <si>
    <t>クラブ参加費</t>
    <rPh sb="3" eb="6">
      <t>サンカヒ</t>
    </rPh>
    <phoneticPr fontId="17"/>
  </si>
  <si>
    <t>×</t>
    <phoneticPr fontId="3"/>
  </si>
  <si>
    <t>ランキング</t>
    <phoneticPr fontId="17"/>
  </si>
  <si>
    <t>申　込　金　合　計</t>
    <phoneticPr fontId="17"/>
  </si>
  <si>
    <t>ランキングは後日送付となります。</t>
    <rPh sb="6" eb="8">
      <t>ゴジツ</t>
    </rPh>
    <rPh sb="8" eb="10">
      <t>ソウフ</t>
    </rPh>
    <phoneticPr fontId="17"/>
  </si>
  <si>
    <t>○を移動させて下さい</t>
    <rPh sb="2" eb="4">
      <t>イドウ</t>
    </rPh>
    <rPh sb="7" eb="8">
      <t>クダ</t>
    </rPh>
    <phoneticPr fontId="3"/>
  </si>
  <si>
    <t>役員資格　</t>
    <rPh sb="0" eb="2">
      <t>ヤクイン</t>
    </rPh>
    <rPh sb="2" eb="4">
      <t>シカク</t>
    </rPh>
    <phoneticPr fontId="17"/>
  </si>
  <si>
    <t>有　　・　　無</t>
    <rPh sb="0" eb="1">
      <t>ア</t>
    </rPh>
    <rPh sb="6" eb="7">
      <t>ナ</t>
    </rPh>
    <phoneticPr fontId="3"/>
  </si>
  <si>
    <t>大会領収書の必要なクラブは記入下さい。</t>
    <rPh sb="0" eb="2">
      <t>タイカイ</t>
    </rPh>
    <rPh sb="2" eb="5">
      <t>リョウシュウショ</t>
    </rPh>
    <rPh sb="6" eb="8">
      <t>ヒツヨウ</t>
    </rPh>
    <rPh sb="13" eb="15">
      <t>キニュウ</t>
    </rPh>
    <rPh sb="15" eb="16">
      <t>クダ</t>
    </rPh>
    <phoneticPr fontId="17"/>
  </si>
  <si>
    <t>明細　①　　　　　　　　　　　　　　　　　　　</t>
    <rPh sb="0" eb="2">
      <t>メイサイ</t>
    </rPh>
    <phoneticPr fontId="17"/>
  </si>
  <si>
    <t>金額</t>
    <rPh sb="0" eb="2">
      <t>キンガク</t>
    </rPh>
    <phoneticPr fontId="17"/>
  </si>
  <si>
    <t>明細　②　　　　　　　　　　　　　　　　　　　</t>
    <rPh sb="0" eb="2">
      <t>メイサイ</t>
    </rPh>
    <phoneticPr fontId="17"/>
  </si>
  <si>
    <t>明細　③　　　　　　　　　　　　　　　　　　　</t>
    <rPh sb="0" eb="2">
      <t>メイサイ</t>
    </rPh>
    <phoneticPr fontId="17"/>
  </si>
  <si>
    <t>この申込明細書は大会事務局へメール・FAXもしくは郵送して下さい。</t>
    <rPh sb="2" eb="4">
      <t>モウシコ</t>
    </rPh>
    <rPh sb="4" eb="7">
      <t>メイサイショ</t>
    </rPh>
    <rPh sb="8" eb="10">
      <t>タイカイ</t>
    </rPh>
    <rPh sb="10" eb="13">
      <t>ジムキョク</t>
    </rPh>
    <rPh sb="25" eb="27">
      <t>ユウソウ</t>
    </rPh>
    <rPh sb="29" eb="30">
      <t>クダ</t>
    </rPh>
    <phoneticPr fontId="3"/>
  </si>
  <si>
    <t>松山中央公園プール（アクアパレットまつやま）（25ｍ×8レーン）</t>
    <rPh sb="0" eb="2">
      <t>マツヤマ</t>
    </rPh>
    <rPh sb="2" eb="4">
      <t>チュウオウ</t>
    </rPh>
    <rPh sb="4" eb="6">
      <t>コウエン</t>
    </rPh>
    <phoneticPr fontId="3"/>
  </si>
  <si>
    <t>メール・郵送いずれも可</t>
    <rPh sb="4" eb="6">
      <t>ユウソウ</t>
    </rPh>
    <rPh sb="10" eb="11">
      <t>カ</t>
    </rPh>
    <phoneticPr fontId="1"/>
  </si>
  <si>
    <t>申込明細書に必要事項を記入の上、振込領収のコピーを添えて申込むこと。</t>
    <rPh sb="0" eb="2">
      <t>モウシコミ</t>
    </rPh>
    <rPh sb="2" eb="4">
      <t>メイサイ</t>
    </rPh>
    <rPh sb="4" eb="5">
      <t>ショ</t>
    </rPh>
    <rPh sb="6" eb="8">
      <t>ヒツヨウ</t>
    </rPh>
    <rPh sb="8" eb="10">
      <t>ジコウ</t>
    </rPh>
    <rPh sb="11" eb="13">
      <t>キニュウ</t>
    </rPh>
    <rPh sb="14" eb="15">
      <t>ウエ</t>
    </rPh>
    <rPh sb="16" eb="18">
      <t>フリコミ</t>
    </rPh>
    <rPh sb="18" eb="20">
      <t>リョウシュウ</t>
    </rPh>
    <rPh sb="25" eb="26">
      <t>ソ</t>
    </rPh>
    <rPh sb="28" eb="30">
      <t>モウシコ</t>
    </rPh>
    <phoneticPr fontId="3"/>
  </si>
  <si>
    <t>　</t>
    <phoneticPr fontId="1"/>
  </si>
  <si>
    <t>氏名（1日目）</t>
    <rPh sb="0" eb="2">
      <t>シメイ</t>
    </rPh>
    <rPh sb="4" eb="5">
      <t>ヒ</t>
    </rPh>
    <rPh sb="5" eb="6">
      <t>メ</t>
    </rPh>
    <phoneticPr fontId="17"/>
  </si>
  <si>
    <t>氏名（2日目）</t>
    <rPh sb="0" eb="2">
      <t>シメイ</t>
    </rPh>
    <rPh sb="4" eb="5">
      <t>ヒ</t>
    </rPh>
    <rPh sb="5" eb="6">
      <t>メ</t>
    </rPh>
    <phoneticPr fontId="17"/>
  </si>
  <si>
    <t>訂正は、年齢区分及びエントリータイムのみとし、種目・距離の変更は認めない。</t>
    <rPh sb="0" eb="2">
      <t>テイセイ</t>
    </rPh>
    <rPh sb="4" eb="6">
      <t>ネンレイ</t>
    </rPh>
    <rPh sb="6" eb="8">
      <t>クブン</t>
    </rPh>
    <rPh sb="8" eb="9">
      <t>オヨ</t>
    </rPh>
    <rPh sb="23" eb="25">
      <t>シュモク</t>
    </rPh>
    <rPh sb="26" eb="28">
      <t>キョリ</t>
    </rPh>
    <rPh sb="29" eb="31">
      <t>ヘンコウ</t>
    </rPh>
    <rPh sb="32" eb="33">
      <t>ミト</t>
    </rPh>
    <phoneticPr fontId="3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</si>
  <si>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3"/>
  </si>
  <si>
    <r>
      <t>　　とし、同数の場合は資格級の次級を参照する。</t>
    </r>
    <r>
      <rPr>
        <b/>
        <sz val="10.5"/>
        <rFont val="ＭＳ 明朝"/>
        <family val="1"/>
        <charset val="128"/>
      </rPr>
      <t>いずれも優勝者の中から選考する</t>
    </r>
    <r>
      <rPr>
        <sz val="10.5"/>
        <rFont val="ＭＳ 明朝"/>
        <family val="1"/>
        <charset val="128"/>
      </rPr>
      <t>,）</t>
    </r>
    <rPh sb="5" eb="7">
      <t>ドウスウ</t>
    </rPh>
    <rPh sb="8" eb="10">
      <t>バアイ</t>
    </rPh>
    <rPh sb="11" eb="13">
      <t>シカク</t>
    </rPh>
    <rPh sb="13" eb="14">
      <t>キュウ</t>
    </rPh>
    <rPh sb="15" eb="16">
      <t>ジ</t>
    </rPh>
    <rPh sb="16" eb="17">
      <t>キュウ</t>
    </rPh>
    <rPh sb="18" eb="20">
      <t>サンショウ</t>
    </rPh>
    <rPh sb="27" eb="30">
      <t>ユウショウシャ</t>
    </rPh>
    <rPh sb="31" eb="32">
      <t>ナカ</t>
    </rPh>
    <rPh sb="34" eb="36">
      <t>センコウ</t>
    </rPh>
    <phoneticPr fontId="3"/>
  </si>
  <si>
    <t>競技役員　　（愛媛県のクラブは競技役員の協力をお願いします）</t>
    <rPh sb="0" eb="2">
      <t>キョウギ</t>
    </rPh>
    <rPh sb="2" eb="4">
      <t>ヤクイン</t>
    </rPh>
    <rPh sb="7" eb="9">
      <t>エヒメ</t>
    </rPh>
    <rPh sb="9" eb="10">
      <t>ケン</t>
    </rPh>
    <rPh sb="15" eb="17">
      <t>キョウギ</t>
    </rPh>
    <rPh sb="17" eb="19">
      <t>ヤクイン</t>
    </rPh>
    <rPh sb="20" eb="22">
      <t>キョウリョク</t>
    </rPh>
    <rPh sb="24" eb="25">
      <t>ネガ</t>
    </rPh>
    <phoneticPr fontId="17"/>
  </si>
  <si>
    <t xml:space="preserve">
第48回ＪＳＣＡ新年フェスティバル水泳競技大会開催要項</t>
    <rPh sb="1" eb="2">
      <t>ダイ</t>
    </rPh>
    <rPh sb="24" eb="26">
      <t>カイサイ</t>
    </rPh>
    <rPh sb="26" eb="28">
      <t>ヨウコウ</t>
    </rPh>
    <phoneticPr fontId="3"/>
  </si>
  <si>
    <t>(公財)日本水泳連盟 愛媛県水泳連盟  愛媛新聞社 （申請予定）</t>
    <rPh sb="1" eb="2">
      <t>オオヤケ</t>
    </rPh>
    <rPh sb="2" eb="3">
      <t>ザイ</t>
    </rPh>
    <rPh sb="4" eb="6">
      <t>ニホン</t>
    </rPh>
    <rPh sb="6" eb="8">
      <t>スイエイ</t>
    </rPh>
    <rPh sb="8" eb="10">
      <t>レンメイ</t>
    </rPh>
    <rPh sb="11" eb="13">
      <t>エヒメ</t>
    </rPh>
    <rPh sb="13" eb="14">
      <t>ケン</t>
    </rPh>
    <rPh sb="14" eb="16">
      <t>スイエイ</t>
    </rPh>
    <rPh sb="16" eb="18">
      <t>レンメイ</t>
    </rPh>
    <rPh sb="20" eb="22">
      <t>エヒメ</t>
    </rPh>
    <rPh sb="22" eb="24">
      <t>シンブン</t>
    </rPh>
    <rPh sb="24" eb="25">
      <t>シャ</t>
    </rPh>
    <rPh sb="27" eb="29">
      <t>シンセイ</t>
    </rPh>
    <rPh sb="29" eb="31">
      <t>ヨテイ</t>
    </rPh>
    <phoneticPr fontId="3"/>
  </si>
  <si>
    <t>令和4年１月8日（土）・9日（日）</t>
    <rPh sb="0" eb="2">
      <t>レイワ</t>
    </rPh>
    <rPh sb="9" eb="10">
      <t>ド</t>
    </rPh>
    <rPh sb="15" eb="16">
      <t>ヒ</t>
    </rPh>
    <phoneticPr fontId="3"/>
  </si>
  <si>
    <t>1.令和3年度日本水泳連盟選手登録完了者。</t>
    <rPh sb="2" eb="4">
      <t>レイワ</t>
    </rPh>
    <phoneticPr fontId="3"/>
  </si>
  <si>
    <t>３．クラブ対抗戦とする。尚、複数事業所の混合チームは認めない。</t>
    <rPh sb="5" eb="7">
      <t>タイコウ</t>
    </rPh>
    <rPh sb="7" eb="8">
      <t>セン</t>
    </rPh>
    <rPh sb="12" eb="13">
      <t>ナオ</t>
    </rPh>
    <rPh sb="14" eb="16">
      <t>フクスウ</t>
    </rPh>
    <rPh sb="16" eb="19">
      <t>ジギョウショ</t>
    </rPh>
    <rPh sb="20" eb="22">
      <t>コンゴウ</t>
    </rPh>
    <rPh sb="26" eb="27">
      <t>ミト</t>
    </rPh>
    <phoneticPr fontId="3"/>
  </si>
  <si>
    <t>１．競技は8日（土）に女子を、9日（日）に男子を行う。</t>
    <rPh sb="6" eb="7">
      <t>ヒ</t>
    </rPh>
    <rPh sb="8" eb="9">
      <t>ド</t>
    </rPh>
    <rPh sb="11" eb="13">
      <t>ジョシ</t>
    </rPh>
    <rPh sb="16" eb="17">
      <t>ヒ</t>
    </rPh>
    <rPh sb="18" eb="19">
      <t>ヒ</t>
    </rPh>
    <rPh sb="21" eb="23">
      <t>ダンシ</t>
    </rPh>
    <rPh sb="24" eb="25">
      <t>オコナ</t>
    </rPh>
    <phoneticPr fontId="3"/>
  </si>
  <si>
    <t>◎ 締め切り   令和3年12月12日(日)必着 厳守</t>
    <rPh sb="9" eb="11">
      <t>レイワ</t>
    </rPh>
    <rPh sb="20" eb="21">
      <t>ヒ</t>
    </rPh>
    <rPh sb="22" eb="24">
      <t>ヒッチャク</t>
    </rPh>
    <phoneticPr fontId="3"/>
  </si>
  <si>
    <r>
      <t>することができる。訂正がある場合は大会事務局宛に</t>
    </r>
    <r>
      <rPr>
        <b/>
        <sz val="10.5"/>
        <rFont val="ＭＳ 明朝"/>
        <family val="1"/>
        <charset val="128"/>
      </rPr>
      <t>12月19日</t>
    </r>
    <r>
      <rPr>
        <sz val="10.5"/>
        <rFont val="ＭＳ 明朝"/>
        <family val="1"/>
        <charset val="128"/>
      </rPr>
      <t>までに訂正依頼をすること。</t>
    </r>
    <rPh sb="9" eb="11">
      <t>テイセイ</t>
    </rPh>
    <rPh sb="14" eb="16">
      <t>バアイ</t>
    </rPh>
    <rPh sb="17" eb="19">
      <t>タイカイ</t>
    </rPh>
    <rPh sb="19" eb="22">
      <t>ジムキョク</t>
    </rPh>
    <rPh sb="22" eb="23">
      <t>アテ</t>
    </rPh>
    <rPh sb="26" eb="27">
      <t>ガツ</t>
    </rPh>
    <rPh sb="29" eb="30">
      <t>ニチ</t>
    </rPh>
    <rPh sb="33" eb="35">
      <t>テイセイ</t>
    </rPh>
    <rPh sb="35" eb="37">
      <t>イライ</t>
    </rPh>
    <phoneticPr fontId="3"/>
  </si>
  <si>
    <r>
      <t>12月15日～19</t>
    </r>
    <r>
      <rPr>
        <sz val="11"/>
        <color theme="1"/>
        <rFont val="ＭＳ Ｐゴシック"/>
        <family val="2"/>
        <scheme val="minor"/>
      </rPr>
      <t>日までの間、</t>
    </r>
    <r>
      <rPr>
        <b/>
        <sz val="11"/>
        <color theme="1"/>
        <rFont val="ＭＳ Ｐゴシック"/>
        <family val="3"/>
        <charset val="128"/>
        <scheme val="minor"/>
      </rPr>
      <t>四国スイミングクラブ協会</t>
    </r>
    <r>
      <rPr>
        <sz val="11"/>
        <color theme="1"/>
        <rFont val="ＭＳ Ｐゴシック"/>
        <family val="2"/>
        <scheme val="minor"/>
      </rPr>
      <t>のホームページでエントリー内容を確認</t>
    </r>
    <rPh sb="2" eb="3">
      <t>ツキ</t>
    </rPh>
    <rPh sb="5" eb="6">
      <t>ニチ</t>
    </rPh>
    <rPh sb="9" eb="10">
      <t>ニチ</t>
    </rPh>
    <rPh sb="13" eb="14">
      <t>アイダ</t>
    </rPh>
    <rPh sb="15" eb="17">
      <t>シコク</t>
    </rPh>
    <rPh sb="25" eb="27">
      <t>キョウカイ</t>
    </rPh>
    <rPh sb="40" eb="42">
      <t>ナイヨウ</t>
    </rPh>
    <rPh sb="43" eb="45">
      <t>カクニン</t>
    </rPh>
    <phoneticPr fontId="3"/>
  </si>
  <si>
    <t>　　　　　       　　（web-swmsysによるエントリーは、令和3年12月12日24時）</t>
    <rPh sb="35" eb="37">
      <t>レイワ</t>
    </rPh>
    <rPh sb="38" eb="39">
      <t>ネン</t>
    </rPh>
    <rPh sb="39" eb="40">
      <t>ヘイネン</t>
    </rPh>
    <rPh sb="41" eb="42">
      <t>ガツ</t>
    </rPh>
    <rPh sb="44" eb="45">
      <t>ニチ</t>
    </rPh>
    <rPh sb="47" eb="48">
      <t>ジ</t>
    </rPh>
    <phoneticPr fontId="3"/>
  </si>
  <si>
    <t xml:space="preserve">   第48回 ＪＳＣＡ新年フェスティバル大会事務局</t>
    <phoneticPr fontId="3"/>
  </si>
  <si>
    <t>第48回ＪＳＣA新年フェスティバル水泳競技大会</t>
    <rPh sb="0" eb="1">
      <t>ダイ</t>
    </rPh>
    <rPh sb="3" eb="4">
      <t>カイ</t>
    </rPh>
    <rPh sb="8" eb="10">
      <t>シンネン</t>
    </rPh>
    <rPh sb="17" eb="19">
      <t>スイエイ</t>
    </rPh>
    <rPh sb="19" eb="21">
      <t>キョウギ</t>
    </rPh>
    <rPh sb="21" eb="23">
      <t>タイカイ</t>
    </rPh>
    <phoneticPr fontId="17"/>
  </si>
  <si>
    <t>１２月12日（日）</t>
    <rPh sb="2" eb="3">
      <t>ガツ</t>
    </rPh>
    <rPh sb="5" eb="6">
      <t>ニチ</t>
    </rPh>
    <rPh sb="7" eb="8">
      <t>ヒ</t>
    </rPh>
    <phoneticPr fontId="17"/>
  </si>
  <si>
    <t>第１日目　1/8（土）　第2日目　1/9（日）ともに</t>
    <rPh sb="3" eb="4">
      <t>メ</t>
    </rPh>
    <rPh sb="9" eb="10">
      <t>ド</t>
    </rPh>
    <rPh sb="12" eb="13">
      <t>ダイ</t>
    </rPh>
    <rPh sb="14" eb="15">
      <t>ヒ</t>
    </rPh>
    <rPh sb="15" eb="16">
      <t>メ</t>
    </rPh>
    <rPh sb="21" eb="22">
      <t>ヒ</t>
    </rPh>
    <phoneticPr fontId="3"/>
  </si>
  <si>
    <t>T決勝</t>
    <rPh sb="1" eb="3">
      <t>ケッショウ</t>
    </rPh>
    <phoneticPr fontId="1"/>
  </si>
  <si>
    <t>11．50mバタフライ</t>
    <phoneticPr fontId="3"/>
  </si>
  <si>
    <t>12．200mバタフライ</t>
    <phoneticPr fontId="3"/>
  </si>
  <si>
    <t>13．50m背泳ぎ</t>
    <phoneticPr fontId="3"/>
  </si>
  <si>
    <t>14．200ｍ背泳ぎ</t>
    <phoneticPr fontId="3"/>
  </si>
  <si>
    <t>15．100m自由形</t>
    <phoneticPr fontId="3"/>
  </si>
  <si>
    <t>16．50ｍ平泳ぎ</t>
    <phoneticPr fontId="3"/>
  </si>
  <si>
    <t>17．200ｍ平泳ぎ</t>
    <phoneticPr fontId="3"/>
  </si>
  <si>
    <t>18．400m個人メドレー</t>
    <phoneticPr fontId="3"/>
  </si>
  <si>
    <t>19．400m自由形</t>
    <phoneticPr fontId="3"/>
  </si>
  <si>
    <t>20．200ｍフリーリレー</t>
    <phoneticPr fontId="3"/>
  </si>
  <si>
    <t>21．400ｍフリーリレー</t>
    <phoneticPr fontId="3"/>
  </si>
  <si>
    <t>1.　200ｍ個人メドレー</t>
    <phoneticPr fontId="3"/>
  </si>
  <si>
    <t>2.　200ｍ自由形</t>
    <phoneticPr fontId="3"/>
  </si>
  <si>
    <t>3.　100ｍバタフライ</t>
    <phoneticPr fontId="3"/>
  </si>
  <si>
    <t>4.　100ｍ背泳ぎ</t>
    <phoneticPr fontId="3"/>
  </si>
  <si>
    <t>5.　100ｍ平泳ぎ</t>
    <phoneticPr fontId="3"/>
  </si>
  <si>
    <t>6.　50ｍ自由形</t>
    <phoneticPr fontId="3"/>
  </si>
  <si>
    <t>7.　800ｍ自由形</t>
    <phoneticPr fontId="3"/>
  </si>
  <si>
    <t>8.　1500ｍ自由形</t>
    <phoneticPr fontId="3"/>
  </si>
  <si>
    <t>9.　200ｍメドレーリレー</t>
    <phoneticPr fontId="3"/>
  </si>
  <si>
    <t>10.　400ｍメドレーリレー</t>
    <phoneticPr fontId="3"/>
  </si>
  <si>
    <t>大会当日(女子は令和4年１/8・男子は1/9現在)の満年齢による｡</t>
    <rPh sb="2" eb="3">
      <t>トウ</t>
    </rPh>
    <rPh sb="5" eb="7">
      <t>ジョシ</t>
    </rPh>
    <rPh sb="8" eb="10">
      <t>レイワ</t>
    </rPh>
    <rPh sb="16" eb="18">
      <t>ダンシ</t>
    </rPh>
    <phoneticPr fontId="3"/>
  </si>
  <si>
    <t>２．各種目ともタイムレース決勝とする。</t>
    <phoneticPr fontId="3"/>
  </si>
  <si>
    <t>2．別紙の参加標準記録を突破した者</t>
    <rPh sb="2" eb="4">
      <t>ベッシ</t>
    </rPh>
    <rPh sb="5" eb="7">
      <t>サンカ</t>
    </rPh>
    <rPh sb="7" eb="9">
      <t>ヒョウジュン</t>
    </rPh>
    <rPh sb="9" eb="11">
      <t>キロク</t>
    </rPh>
    <rPh sb="12" eb="14">
      <t>トッパ</t>
    </rPh>
    <rPh sb="16" eb="17">
      <t>モノ</t>
    </rPh>
    <phoneticPr fontId="3"/>
  </si>
  <si>
    <t>　　個人種目は2種目とも8級を満たしていること。</t>
    <rPh sb="2" eb="6">
      <t>コジンシュモク</t>
    </rPh>
    <rPh sb="8" eb="10">
      <t>シュモク</t>
    </rPh>
    <rPh sb="13" eb="14">
      <t>キュウ</t>
    </rPh>
    <rPh sb="15" eb="16">
      <t>ミ</t>
    </rPh>
    <phoneticPr fontId="1"/>
  </si>
  <si>
    <t>(大会コード　3821663）</t>
    <rPh sb="1" eb="3">
      <t>タイカイ</t>
    </rPh>
    <phoneticPr fontId="1"/>
  </si>
  <si>
    <t>大会ｺｰﾄﾞ｢3821663｣　ﾘﾚｰｺｰﾄﾞ・・Ｂ 01　 Ｃ 02 　Ｄ 03 　CS 04　　</t>
    <rPh sb="0" eb="2">
      <t>タイカイ</t>
    </rPh>
    <phoneticPr fontId="3"/>
  </si>
  <si>
    <t xml:space="preserve">クラブ </t>
    <phoneticPr fontId="3"/>
  </si>
  <si>
    <t xml:space="preserve"> </t>
    <phoneticPr fontId="1"/>
  </si>
  <si>
    <t>　10歳以下は10歳の、11～12歳は12歳の、13～14歳は14歳の、15歳以上は</t>
    <rPh sb="3" eb="4">
      <t>サイ</t>
    </rPh>
    <rPh sb="4" eb="6">
      <t>イカ</t>
    </rPh>
    <rPh sb="9" eb="10">
      <t>サイ</t>
    </rPh>
    <rPh sb="17" eb="18">
      <t>サイ</t>
    </rPh>
    <rPh sb="21" eb="22">
      <t>サイ</t>
    </rPh>
    <rPh sb="29" eb="30">
      <t>サイ</t>
    </rPh>
    <rPh sb="33" eb="34">
      <t>サイ</t>
    </rPh>
    <rPh sb="38" eb="39">
      <t>サイ</t>
    </rPh>
    <rPh sb="39" eb="41">
      <t>イジョウ</t>
    </rPh>
    <phoneticPr fontId="1"/>
  </si>
  <si>
    <t>　17・18歳の資格級8級以上</t>
    <rPh sb="6" eb="7">
      <t>サイ</t>
    </rPh>
    <rPh sb="8" eb="11">
      <t>シカクキュウ</t>
    </rPh>
    <rPh sb="12" eb="13">
      <t>キュウ</t>
    </rPh>
    <rPh sb="13" eb="15">
      <t>イジョウ</t>
    </rPh>
    <phoneticPr fontId="1"/>
  </si>
  <si>
    <t>　800・1500ｍ自由形については8級でなく、別途標準記録を設定</t>
    <rPh sb="10" eb="13">
      <t>ジユウガタ</t>
    </rPh>
    <rPh sb="19" eb="20">
      <t>キュウ</t>
    </rPh>
    <rPh sb="24" eb="26">
      <t>ベット</t>
    </rPh>
    <rPh sb="26" eb="30">
      <t>ヒョウジュンキロク</t>
    </rPh>
    <rPh sb="31" eb="33">
      <t>セッテイ</t>
    </rPh>
    <phoneticPr fontId="1"/>
  </si>
  <si>
    <t>　男女いずれも本大会当日年齢で、昨年度の各県分散開催の新年F大会含む、</t>
    <rPh sb="1" eb="3">
      <t>ダンジョ</t>
    </rPh>
    <rPh sb="7" eb="10">
      <t>ホンタイカイ</t>
    </rPh>
    <rPh sb="10" eb="12">
      <t>トウジツ</t>
    </rPh>
    <rPh sb="12" eb="14">
      <t>ネンレイ</t>
    </rPh>
    <rPh sb="16" eb="19">
      <t>サクネンド</t>
    </rPh>
    <rPh sb="20" eb="21">
      <t>カク</t>
    </rPh>
    <rPh sb="21" eb="22">
      <t>ケン</t>
    </rPh>
    <rPh sb="22" eb="24">
      <t>ブンサン</t>
    </rPh>
    <rPh sb="24" eb="26">
      <t>カイサイ</t>
    </rPh>
    <rPh sb="27" eb="29">
      <t>シンネン</t>
    </rPh>
    <rPh sb="30" eb="32">
      <t>タイカイ</t>
    </rPh>
    <rPh sb="32" eb="33">
      <t>フク</t>
    </rPh>
    <phoneticPr fontId="1"/>
  </si>
  <si>
    <t>　それ以降の公認大会での正式時間とする（長・短水路は問わない）</t>
    <rPh sb="20" eb="21">
      <t>ナガ</t>
    </rPh>
    <rPh sb="22" eb="23">
      <t>タン</t>
    </rPh>
    <rPh sb="23" eb="25">
      <t>スイロ</t>
    </rPh>
    <rPh sb="26" eb="27">
      <t>ト</t>
    </rPh>
    <phoneticPr fontId="1"/>
  </si>
  <si>
    <t>　制限タイムを厳守の事。ルール違反はエントリーを削除しエントリー料は返金しない。</t>
    <rPh sb="1" eb="3">
      <t>セイゲン</t>
    </rPh>
    <rPh sb="7" eb="9">
      <t>ゲンシュ</t>
    </rPh>
    <rPh sb="10" eb="11">
      <t>コト</t>
    </rPh>
    <rPh sb="15" eb="17">
      <t>イハン</t>
    </rPh>
    <rPh sb="24" eb="26">
      <t>サクジョ</t>
    </rPh>
    <rPh sb="32" eb="33">
      <t>リョウ</t>
    </rPh>
    <rPh sb="34" eb="36">
      <t>ヘンキン</t>
    </rPh>
    <phoneticPr fontId="1"/>
  </si>
  <si>
    <t>　リレー要員として、個人種目の参加標準に満たない者の参加を4名のうち2名を認める。</t>
    <rPh sb="4" eb="6">
      <t>ヨウイン</t>
    </rPh>
    <rPh sb="10" eb="12">
      <t>コジン</t>
    </rPh>
    <rPh sb="12" eb="14">
      <t>シュモク</t>
    </rPh>
    <rPh sb="15" eb="17">
      <t>サンカ</t>
    </rPh>
    <rPh sb="17" eb="19">
      <t>ヒョウジュン</t>
    </rPh>
    <rPh sb="20" eb="21">
      <t>ミ</t>
    </rPh>
    <rPh sb="24" eb="25">
      <t>モノ</t>
    </rPh>
    <rPh sb="26" eb="28">
      <t>サンカ</t>
    </rPh>
    <rPh sb="30" eb="31">
      <t>メイ</t>
    </rPh>
    <rPh sb="35" eb="36">
      <t>メイ</t>
    </rPh>
    <rPh sb="37" eb="38">
      <t>ミト</t>
    </rPh>
    <phoneticPr fontId="1"/>
  </si>
  <si>
    <t>　但し、リレーのみの参加とする。</t>
    <rPh sb="1" eb="2">
      <t>タダ</t>
    </rPh>
    <rPh sb="10" eb="12">
      <t>サンカ</t>
    </rPh>
    <phoneticPr fontId="1"/>
  </si>
  <si>
    <t>1.１人２種目以内(リレーは除く)</t>
    <phoneticPr fontId="3"/>
  </si>
  <si>
    <t>2.リレーは各チーム１グループにつき１チームのみ出場できる｡</t>
    <phoneticPr fontId="3"/>
  </si>
  <si>
    <t>3.リレーは該当年齢区分のレースのみ出場できる｡(上位･下位グループへの出場は不可)</t>
    <phoneticPr fontId="3"/>
  </si>
  <si>
    <t>4.四国在住の大学生も出場を認める。但し、オープン参加とする。</t>
    <rPh sb="2" eb="4">
      <t>シコク</t>
    </rPh>
    <rPh sb="4" eb="6">
      <t>ザイジュウ</t>
    </rPh>
    <rPh sb="7" eb="10">
      <t>ダイガクセイ</t>
    </rPh>
    <rPh sb="11" eb="13">
      <t>シュツジョウ</t>
    </rPh>
    <rPh sb="14" eb="15">
      <t>ミト</t>
    </rPh>
    <rPh sb="18" eb="19">
      <t>タダ</t>
    </rPh>
    <rPh sb="25" eb="27">
      <t>サンカ</t>
    </rPh>
    <phoneticPr fontId="3"/>
  </si>
  <si>
    <t>　尚、競技の様子はYouTubeにて配信予定</t>
    <rPh sb="1" eb="2">
      <t>ナオ</t>
    </rPh>
    <phoneticPr fontId="1"/>
  </si>
  <si>
    <t>5.本大会は無観客で実施し、館内に入場できるのは選手・引率者・競技役員のみとする。</t>
    <rPh sb="2" eb="5">
      <t>ホンタイカイ</t>
    </rPh>
    <rPh sb="6" eb="9">
      <t>ムカンキャク</t>
    </rPh>
    <rPh sb="10" eb="12">
      <t>ジッシ</t>
    </rPh>
    <rPh sb="14" eb="16">
      <t>カンナイ</t>
    </rPh>
    <rPh sb="17" eb="19">
      <t>ニュウジョウ</t>
    </rPh>
    <rPh sb="24" eb="26">
      <t>センシュ</t>
    </rPh>
    <rPh sb="27" eb="29">
      <t>インソツ</t>
    </rPh>
    <rPh sb="29" eb="30">
      <t>シャ</t>
    </rPh>
    <rPh sb="31" eb="35">
      <t>キョウギヤクイン</t>
    </rPh>
    <phoneticPr fontId="1"/>
  </si>
  <si>
    <t>注意事項</t>
    <rPh sb="0" eb="4">
      <t>チュウイジコウ</t>
    </rPh>
    <phoneticPr fontId="3"/>
  </si>
  <si>
    <t>棄権の場合、大会が開催されたらエントリー料等の返金はしない。</t>
    <rPh sb="0" eb="2">
      <t>キケン</t>
    </rPh>
    <rPh sb="3" eb="5">
      <t>バアイ</t>
    </rPh>
    <rPh sb="6" eb="8">
      <t>タイカイ</t>
    </rPh>
    <rPh sb="9" eb="11">
      <t>カイサイ</t>
    </rPh>
    <rPh sb="20" eb="21">
      <t>リョウ</t>
    </rPh>
    <rPh sb="21" eb="22">
      <t>トウ</t>
    </rPh>
    <rPh sb="23" eb="25">
      <t>ヘンキン</t>
    </rPh>
    <phoneticPr fontId="1"/>
  </si>
  <si>
    <t>大会中止の場合は、エントリー料のみ返金する。</t>
    <rPh sb="0" eb="2">
      <t>タイカイ</t>
    </rPh>
    <rPh sb="2" eb="4">
      <t>チュウシ</t>
    </rPh>
    <rPh sb="5" eb="7">
      <t>バアイ</t>
    </rPh>
    <rPh sb="14" eb="15">
      <t>リョウ</t>
    </rPh>
    <rPh sb="17" eb="19">
      <t>ヘンキン</t>
    </rPh>
    <phoneticPr fontId="1"/>
  </si>
  <si>
    <t>感染状況により、休校や自宅待機となっている学校の選手は出場を認めない。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</si>
</sst>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0.5"/>
      <color indexed="10"/>
      <name val="ＭＳ 明朝"/>
      <family val="1"/>
      <charset val="128"/>
    </font>
    <font>
      <b/>
      <sz val="10.5"/>
      <name val="ＭＳ 明朝"/>
      <family val="1"/>
      <charset val="128"/>
    </font>
    <font>
      <b/>
      <u/>
      <sz val="10.5"/>
      <name val="ＭＳ 明朝"/>
      <family val="1"/>
      <charset val="128"/>
    </font>
    <font>
      <sz val="10.5"/>
      <name val="HGｺﾞｼｯｸE"/>
      <family val="3"/>
      <charset val="128"/>
    </font>
    <font>
      <b/>
      <sz val="10.5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b/>
      <sz val="10.5"/>
      <color rgb="FFFF0000"/>
      <name val="ＭＳ 明朝"/>
      <family val="1"/>
      <charset val="128"/>
    </font>
    <font>
      <sz val="10.5"/>
      <color rgb="FFFF0000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sz val="13"/>
      <name val="ＭＳ Ｐ明朝"/>
      <family val="1"/>
      <charset val="128"/>
    </font>
    <font>
      <sz val="11"/>
      <name val="ＭＳ Ｐ明朝"/>
      <family val="1"/>
      <charset val="128"/>
    </font>
    <font>
      <b/>
      <sz val="14"/>
      <name val="ＭＳ Ｐゴシック"/>
      <family val="3"/>
      <charset val="128"/>
    </font>
    <font>
      <b/>
      <sz val="14"/>
      <name val="明朝"/>
      <family val="1"/>
      <charset val="128"/>
    </font>
    <font>
      <b/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b/>
      <sz val="11"/>
      <color theme="1"/>
      <name val="ＭＳ Ｐゴシック"/>
      <family val="2"/>
      <scheme val="minor"/>
    </font>
    <font>
      <b/>
      <sz val="11"/>
      <color rgb="FFFF0000"/>
      <name val="ＭＳ 明朝"/>
      <family val="1"/>
      <charset val="128"/>
    </font>
    <font>
      <b/>
      <u/>
      <sz val="10.5"/>
      <color rgb="FFFF0000"/>
      <name val="ＭＳ 明朝"/>
      <family val="1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b/>
      <sz val="11"/>
      <color rgb="FFFF0000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38" fontId="13" fillId="0" borderId="0" applyFont="0" applyFill="0" applyBorder="0" applyAlignment="0" applyProtection="0">
      <alignment vertical="center"/>
    </xf>
  </cellStyleXfs>
  <cellXfs count="135">
    <xf numFmtId="0" fontId="0" fillId="0" borderId="0" xfId="0"/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distributed" vertical="center"/>
    </xf>
    <xf numFmtId="0" fontId="5" fillId="0" borderId="0" xfId="0" applyFont="1" applyFill="1" applyAlignment="1">
      <alignment vertical="center"/>
    </xf>
    <xf numFmtId="0" fontId="4" fillId="0" borderId="0" xfId="0" applyFont="1" applyFill="1" applyAlignment="1"/>
    <xf numFmtId="0" fontId="4" fillId="0" borderId="1" xfId="0" applyFont="1" applyFill="1" applyBorder="1" applyAlignment="1">
      <alignment horizontal="centerContinuous" vertical="center"/>
    </xf>
    <xf numFmtId="0" fontId="4" fillId="0" borderId="9" xfId="0" applyFont="1" applyFill="1" applyBorder="1" applyAlignment="1">
      <alignment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Continuous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left" vertical="center"/>
    </xf>
    <xf numFmtId="49" fontId="4" fillId="0" borderId="9" xfId="0" applyNumberFormat="1" applyFont="1" applyFill="1" applyBorder="1" applyAlignment="1">
      <alignment horizontal="centerContinuous" vertical="center"/>
    </xf>
    <xf numFmtId="49" fontId="4" fillId="0" borderId="11" xfId="0" applyNumberFormat="1" applyFont="1" applyFill="1" applyBorder="1" applyAlignment="1">
      <alignment horizontal="centerContinuous" vertical="center"/>
    </xf>
    <xf numFmtId="49" fontId="4" fillId="0" borderId="9" xfId="0" applyNumberFormat="1" applyFont="1" applyFill="1" applyBorder="1" applyAlignment="1">
      <alignment horizontal="center" vertical="center"/>
    </xf>
    <xf numFmtId="49" fontId="4" fillId="0" borderId="11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5" fillId="0" borderId="0" xfId="0" applyFont="1" applyFill="1" applyAlignment="1">
      <alignment horizontal="distributed" vertical="center"/>
    </xf>
    <xf numFmtId="0" fontId="4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left" vertical="center"/>
    </xf>
    <xf numFmtId="49" fontId="4" fillId="0" borderId="0" xfId="0" applyNumberFormat="1" applyFont="1" applyFill="1" applyAlignment="1">
      <alignment vertical="center"/>
    </xf>
    <xf numFmtId="0" fontId="10" fillId="0" borderId="0" xfId="1" applyFill="1" applyAlignment="1" applyProtection="1">
      <alignment vertical="center"/>
    </xf>
    <xf numFmtId="0" fontId="12" fillId="0" borderId="0" xfId="0" applyFont="1" applyFill="1" applyAlignment="1">
      <alignment vertical="center"/>
    </xf>
    <xf numFmtId="38" fontId="14" fillId="0" borderId="0" xfId="2" applyFont="1" applyFill="1" applyAlignment="1" applyProtection="1">
      <alignment vertical="center"/>
    </xf>
    <xf numFmtId="38" fontId="14" fillId="0" borderId="0" xfId="2" quotePrefix="1" applyFont="1" applyFill="1" applyAlignment="1" applyProtection="1">
      <alignment vertical="center"/>
    </xf>
    <xf numFmtId="38" fontId="15" fillId="0" borderId="0" xfId="2" applyFont="1" applyFill="1" applyAlignment="1">
      <alignment vertical="center"/>
    </xf>
    <xf numFmtId="49" fontId="14" fillId="0" borderId="0" xfId="2" applyNumberFormat="1" applyFont="1" applyFill="1" applyAlignment="1" applyProtection="1">
      <alignment horizontal="center" vertical="center"/>
      <protection locked="0"/>
    </xf>
    <xf numFmtId="49" fontId="14" fillId="0" borderId="0" xfId="2" quotePrefix="1" applyNumberFormat="1" applyFont="1" applyFill="1" applyAlignment="1" applyProtection="1">
      <alignment horizontal="center" vertical="center"/>
      <protection locked="0"/>
    </xf>
    <xf numFmtId="38" fontId="15" fillId="0" borderId="0" xfId="2" applyFont="1" applyFill="1" applyAlignment="1" applyProtection="1">
      <alignment vertical="center"/>
    </xf>
    <xf numFmtId="38" fontId="15" fillId="0" borderId="0" xfId="2" applyFont="1" applyFill="1" applyBorder="1" applyAlignment="1" applyProtection="1">
      <alignment horizontal="centerContinuous" vertical="center"/>
    </xf>
    <xf numFmtId="38" fontId="19" fillId="0" borderId="3" xfId="2" applyFont="1" applyFill="1" applyBorder="1" applyAlignment="1" applyProtection="1">
      <alignment horizontal="center" vertical="center"/>
      <protection locked="0"/>
    </xf>
    <xf numFmtId="38" fontId="15" fillId="0" borderId="3" xfId="2" applyFont="1" applyFill="1" applyBorder="1" applyAlignment="1" applyProtection="1">
      <alignment vertical="center"/>
      <protection locked="0"/>
    </xf>
    <xf numFmtId="38" fontId="21" fillId="0" borderId="0" xfId="2" applyFont="1" applyFill="1" applyAlignment="1" applyProtection="1">
      <alignment vertical="center"/>
    </xf>
    <xf numFmtId="38" fontId="15" fillId="0" borderId="1" xfId="2" applyFont="1" applyFill="1" applyBorder="1" applyAlignment="1" applyProtection="1">
      <alignment vertical="center"/>
    </xf>
    <xf numFmtId="38" fontId="15" fillId="0" borderId="3" xfId="2" applyFont="1" applyFill="1" applyBorder="1" applyAlignment="1" applyProtection="1">
      <alignment vertical="center"/>
    </xf>
    <xf numFmtId="38" fontId="15" fillId="0" borderId="2" xfId="2" applyFont="1" applyFill="1" applyBorder="1" applyAlignment="1" applyProtection="1">
      <alignment vertical="center"/>
    </xf>
    <xf numFmtId="38" fontId="21" fillId="0" borderId="0" xfId="2" quotePrefix="1" applyFont="1" applyFill="1" applyAlignment="1" applyProtection="1">
      <alignment horizontal="left" vertical="center"/>
    </xf>
    <xf numFmtId="38" fontId="15" fillId="0" borderId="3" xfId="2" applyFont="1" applyFill="1" applyBorder="1" applyAlignment="1" applyProtection="1">
      <alignment horizontal="center" vertical="center"/>
    </xf>
    <xf numFmtId="38" fontId="15" fillId="0" borderId="0" xfId="2" quotePrefix="1" applyFont="1" applyFill="1" applyBorder="1" applyAlignment="1" applyProtection="1">
      <alignment horizontal="center" vertical="center"/>
    </xf>
    <xf numFmtId="38" fontId="21" fillId="0" borderId="0" xfId="2" applyFont="1" applyFill="1" applyBorder="1" applyAlignment="1" applyProtection="1">
      <alignment horizontal="right" vertical="center"/>
    </xf>
    <xf numFmtId="38" fontId="15" fillId="0" borderId="0" xfId="2" applyFont="1" applyFill="1" applyBorder="1" applyAlignment="1" applyProtection="1">
      <alignment vertical="center"/>
    </xf>
    <xf numFmtId="38" fontId="15" fillId="0" borderId="0" xfId="2" quotePrefix="1" applyFont="1" applyFill="1" applyBorder="1" applyAlignment="1" applyProtection="1">
      <alignment vertical="center"/>
    </xf>
    <xf numFmtId="38" fontId="15" fillId="0" borderId="0" xfId="2" applyFont="1" applyFill="1" applyAlignment="1" applyProtection="1">
      <alignment horizontal="center" vertical="center"/>
    </xf>
    <xf numFmtId="38" fontId="15" fillId="0" borderId="0" xfId="2" applyFont="1" applyFill="1" applyAlignment="1" applyProtection="1">
      <alignment vertical="center"/>
      <protection locked="0"/>
    </xf>
    <xf numFmtId="38" fontId="15" fillId="0" borderId="12" xfId="2" applyFont="1" applyFill="1" applyBorder="1" applyAlignment="1" applyProtection="1">
      <alignment vertical="center"/>
    </xf>
    <xf numFmtId="38" fontId="15" fillId="0" borderId="12" xfId="2" applyFont="1" applyFill="1" applyBorder="1" applyAlignment="1" applyProtection="1">
      <alignment horizontal="center" vertical="center"/>
    </xf>
    <xf numFmtId="38" fontId="15" fillId="0" borderId="0" xfId="2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0" fillId="0" borderId="0" xfId="0" applyFont="1" applyAlignment="1">
      <alignment vertical="center"/>
    </xf>
    <xf numFmtId="0" fontId="11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23" fillId="0" borderId="0" xfId="0" applyFont="1" applyFill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4" fillId="0" borderId="0" xfId="0" applyFont="1" applyFill="1" applyAlignment="1">
      <alignment horizontal="right" vertical="center"/>
    </xf>
    <xf numFmtId="0" fontId="6" fillId="0" borderId="5" xfId="0" applyFont="1" applyFill="1" applyBorder="1" applyAlignment="1">
      <alignment vertical="center"/>
    </xf>
    <xf numFmtId="0" fontId="4" fillId="0" borderId="7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0" fontId="4" fillId="0" borderId="13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14" xfId="0" applyFont="1" applyFill="1" applyBorder="1" applyAlignment="1">
      <alignment vertical="center"/>
    </xf>
    <xf numFmtId="0" fontId="4" fillId="0" borderId="11" xfId="0" applyFont="1" applyFill="1" applyBorder="1" applyAlignment="1">
      <alignment vertical="center"/>
    </xf>
    <xf numFmtId="0" fontId="4" fillId="0" borderId="1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/>
    </xf>
    <xf numFmtId="0" fontId="27" fillId="0" borderId="0" xfId="0" applyFont="1" applyFill="1" applyAlignment="1">
      <alignment horizontal="right" vertical="center"/>
    </xf>
    <xf numFmtId="0" fontId="23" fillId="0" borderId="0" xfId="0" applyFont="1" applyFill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24" fillId="0" borderId="0" xfId="0" applyFont="1" applyFill="1" applyAlignment="1">
      <alignment horizontal="left" vertical="center"/>
    </xf>
    <xf numFmtId="0" fontId="9" fillId="0" borderId="13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9" fillId="0" borderId="14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7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38" fontId="15" fillId="0" borderId="0" xfId="2" applyFont="1" applyFill="1" applyAlignment="1" applyProtection="1">
      <alignment horizontal="left" vertical="center"/>
    </xf>
    <xf numFmtId="38" fontId="15" fillId="2" borderId="12" xfId="2" applyFont="1" applyFill="1" applyBorder="1" applyAlignment="1" applyProtection="1">
      <alignment horizontal="left" vertical="center"/>
      <protection locked="0"/>
    </xf>
    <xf numFmtId="38" fontId="15" fillId="0" borderId="1" xfId="2" applyFont="1" applyFill="1" applyBorder="1" applyAlignment="1" applyProtection="1">
      <alignment horizontal="center" vertical="center"/>
    </xf>
    <xf numFmtId="38" fontId="15" fillId="0" borderId="3" xfId="2" applyFont="1" applyFill="1" applyBorder="1" applyAlignment="1" applyProtection="1">
      <alignment horizontal="center" vertical="center"/>
    </xf>
    <xf numFmtId="38" fontId="15" fillId="2" borderId="3" xfId="2" applyFont="1" applyFill="1" applyBorder="1" applyAlignment="1" applyProtection="1">
      <alignment horizontal="right" vertical="center"/>
      <protection locked="0"/>
    </xf>
    <xf numFmtId="38" fontId="15" fillId="2" borderId="2" xfId="2" applyFont="1" applyFill="1" applyBorder="1" applyAlignment="1" applyProtection="1">
      <alignment horizontal="right" vertical="center"/>
      <protection locked="0"/>
    </xf>
    <xf numFmtId="38" fontId="19" fillId="0" borderId="12" xfId="2" applyFont="1" applyFill="1" applyBorder="1" applyAlignment="1" applyProtection="1">
      <alignment horizontal="center" vertical="center"/>
    </xf>
    <xf numFmtId="38" fontId="15" fillId="0" borderId="12" xfId="2" applyFont="1" applyFill="1" applyBorder="1" applyAlignment="1" applyProtection="1">
      <alignment horizontal="center" vertical="center"/>
    </xf>
    <xf numFmtId="38" fontId="15" fillId="2" borderId="1" xfId="2" applyFont="1" applyFill="1" applyBorder="1" applyAlignment="1" applyProtection="1">
      <alignment horizontal="center" vertical="center"/>
      <protection locked="0"/>
    </xf>
    <xf numFmtId="38" fontId="15" fillId="2" borderId="3" xfId="2" applyFont="1" applyFill="1" applyBorder="1" applyAlignment="1" applyProtection="1">
      <alignment horizontal="center" vertical="center"/>
      <protection locked="0"/>
    </xf>
    <xf numFmtId="38" fontId="15" fillId="2" borderId="2" xfId="2" applyFont="1" applyFill="1" applyBorder="1" applyAlignment="1" applyProtection="1">
      <alignment horizontal="center" vertical="center"/>
      <protection locked="0"/>
    </xf>
    <xf numFmtId="38" fontId="15" fillId="0" borderId="1" xfId="2" quotePrefix="1" applyFont="1" applyFill="1" applyBorder="1" applyAlignment="1" applyProtection="1">
      <alignment horizontal="center" vertical="center"/>
    </xf>
    <xf numFmtId="38" fontId="15" fillId="0" borderId="3" xfId="2" quotePrefix="1" applyFont="1" applyFill="1" applyBorder="1" applyAlignment="1" applyProtection="1">
      <alignment horizontal="center" vertical="center"/>
    </xf>
    <xf numFmtId="38" fontId="15" fillId="0" borderId="2" xfId="2" quotePrefix="1" applyFont="1" applyFill="1" applyBorder="1" applyAlignment="1" applyProtection="1">
      <alignment horizontal="center" vertical="center"/>
    </xf>
    <xf numFmtId="38" fontId="21" fillId="0" borderId="1" xfId="2" applyFont="1" applyFill="1" applyBorder="1" applyAlignment="1" applyProtection="1">
      <alignment horizontal="right" vertical="center"/>
    </xf>
    <xf numFmtId="38" fontId="21" fillId="0" borderId="3" xfId="2" applyFont="1" applyFill="1" applyBorder="1" applyAlignment="1" applyProtection="1">
      <alignment horizontal="right" vertical="center"/>
    </xf>
    <xf numFmtId="38" fontId="15" fillId="0" borderId="1" xfId="2" applyFont="1" applyFill="1" applyBorder="1" applyAlignment="1" applyProtection="1">
      <alignment horizontal="distributed" vertical="distributed"/>
    </xf>
    <xf numFmtId="38" fontId="15" fillId="0" borderId="3" xfId="2" applyFont="1" applyFill="1" applyBorder="1" applyAlignment="1" applyProtection="1">
      <alignment horizontal="distributed" vertical="distributed"/>
    </xf>
    <xf numFmtId="38" fontId="21" fillId="0" borderId="3" xfId="2" applyFont="1" applyFill="1" applyBorder="1" applyAlignment="1" applyProtection="1">
      <alignment horizontal="center" vertical="center"/>
      <protection locked="0"/>
    </xf>
    <xf numFmtId="38" fontId="15" fillId="0" borderId="3" xfId="2" quotePrefix="1" applyFont="1" applyFill="1" applyBorder="1" applyAlignment="1" applyProtection="1">
      <alignment horizontal="distributed" vertical="distributed"/>
    </xf>
    <xf numFmtId="38" fontId="15" fillId="0" borderId="2" xfId="2" applyFont="1" applyFill="1" applyBorder="1" applyAlignment="1" applyProtection="1">
      <alignment horizontal="center" vertical="center"/>
    </xf>
    <xf numFmtId="38" fontId="21" fillId="2" borderId="1" xfId="2" applyFont="1" applyFill="1" applyBorder="1" applyAlignment="1" applyProtection="1">
      <alignment horizontal="center" vertical="center"/>
      <protection locked="0"/>
    </xf>
    <xf numFmtId="38" fontId="21" fillId="2" borderId="3" xfId="2" applyFont="1" applyFill="1" applyBorder="1" applyAlignment="1" applyProtection="1">
      <alignment horizontal="center" vertical="center"/>
      <protection locked="0"/>
    </xf>
    <xf numFmtId="38" fontId="21" fillId="2" borderId="2" xfId="2" applyFont="1" applyFill="1" applyBorder="1" applyAlignment="1" applyProtection="1">
      <alignment horizontal="center" vertical="center"/>
      <protection locked="0"/>
    </xf>
    <xf numFmtId="38" fontId="21" fillId="0" borderId="1" xfId="2" applyFont="1" applyFill="1" applyBorder="1" applyAlignment="1" applyProtection="1">
      <alignment horizontal="center" vertical="center"/>
    </xf>
    <xf numFmtId="38" fontId="21" fillId="0" borderId="3" xfId="2" applyFont="1" applyFill="1" applyBorder="1" applyAlignment="1" applyProtection="1">
      <alignment horizontal="center" vertical="center"/>
    </xf>
    <xf numFmtId="38" fontId="21" fillId="0" borderId="2" xfId="2" applyFont="1" applyFill="1" applyBorder="1" applyAlignment="1" applyProtection="1">
      <alignment horizontal="center" vertical="center"/>
    </xf>
    <xf numFmtId="38" fontId="15" fillId="0" borderId="0" xfId="2" applyFont="1" applyFill="1" applyBorder="1" applyAlignment="1" applyProtection="1">
      <alignment horizontal="distributed" vertical="center"/>
    </xf>
    <xf numFmtId="38" fontId="15" fillId="2" borderId="3" xfId="2" applyFont="1" applyFill="1" applyBorder="1" applyAlignment="1" applyProtection="1">
      <alignment horizontal="left" vertical="center"/>
      <protection locked="0"/>
    </xf>
    <xf numFmtId="38" fontId="20" fillId="0" borderId="0" xfId="2" applyFont="1" applyFill="1" applyAlignment="1" applyProtection="1">
      <alignment horizontal="center" vertical="center"/>
    </xf>
    <xf numFmtId="38" fontId="15" fillId="0" borderId="0" xfId="2" applyFont="1" applyFill="1" applyBorder="1" applyAlignment="1" applyProtection="1">
      <alignment horizontal="center" vertical="center"/>
    </xf>
    <xf numFmtId="49" fontId="14" fillId="2" borderId="0" xfId="2" applyNumberFormat="1" applyFont="1" applyFill="1" applyAlignment="1" applyProtection="1">
      <alignment horizontal="center" vertical="center"/>
      <protection locked="0"/>
    </xf>
    <xf numFmtId="49" fontId="14" fillId="2" borderId="0" xfId="2" quotePrefix="1" applyNumberFormat="1" applyFont="1" applyFill="1" applyAlignment="1" applyProtection="1">
      <alignment horizontal="center" vertical="center"/>
      <protection locked="0"/>
    </xf>
    <xf numFmtId="38" fontId="16" fillId="0" borderId="0" xfId="2" applyFont="1" applyFill="1" applyAlignment="1" applyProtection="1">
      <alignment horizontal="center" vertical="center"/>
    </xf>
    <xf numFmtId="38" fontId="15" fillId="2" borderId="11" xfId="2" applyFont="1" applyFill="1" applyBorder="1" applyAlignment="1" applyProtection="1">
      <alignment horizontal="left" vertical="center"/>
      <protection locked="0"/>
    </xf>
    <xf numFmtId="38" fontId="18" fillId="0" borderId="5" xfId="2" applyFont="1" applyFill="1" applyBorder="1" applyAlignment="1" applyProtection="1">
      <alignment horizontal="center" vertical="center"/>
    </xf>
    <xf numFmtId="38" fontId="18" fillId="0" borderId="7" xfId="2" applyFont="1" applyFill="1" applyBorder="1" applyAlignment="1" applyProtection="1">
      <alignment horizontal="center" vertical="center"/>
    </xf>
    <xf numFmtId="38" fontId="18" fillId="0" borderId="6" xfId="2" applyFont="1" applyFill="1" applyBorder="1" applyAlignment="1" applyProtection="1">
      <alignment horizontal="center" vertical="center"/>
    </xf>
    <xf numFmtId="38" fontId="18" fillId="0" borderId="9" xfId="2" applyFont="1" applyFill="1" applyBorder="1" applyAlignment="1" applyProtection="1">
      <alignment horizontal="center" vertical="center"/>
    </xf>
    <xf numFmtId="38" fontId="18" fillId="0" borderId="11" xfId="2" applyFont="1" applyFill="1" applyBorder="1" applyAlignment="1" applyProtection="1">
      <alignment horizontal="center" vertical="center"/>
    </xf>
    <xf numFmtId="38" fontId="18" fillId="0" borderId="10" xfId="2" applyFont="1" applyFill="1" applyBorder="1" applyAlignment="1" applyProtection="1">
      <alignment horizontal="center" vertical="center"/>
    </xf>
    <xf numFmtId="0" fontId="11" fillId="0" borderId="0" xfId="0" applyFont="1" applyFill="1" applyAlignment="1">
      <alignment horizontal="distributed" vertical="center"/>
    </xf>
  </cellXfs>
  <cellStyles count="3">
    <cellStyle name="ハイパーリンク" xfId="1" builtinId="8"/>
    <cellStyle name="桁区切り" xfId="2" builtinId="6"/>
    <cellStyle name="標準" xfId="0" builtinId="0"/>
  </cellStyles>
  <dxfs count="0"/>
  <tableStyles count="0" defaultTableStyle="TableStyleMedium2" defaultPivotStyle="PivotStyleMedium9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2</xdr:row>
      <xdr:rowOff>95250</xdr:rowOff>
    </xdr:from>
    <xdr:to>
      <xdr:col>16</xdr:col>
      <xdr:colOff>238125</xdr:colOff>
      <xdr:row>5</xdr:row>
      <xdr:rowOff>47625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847725" y="628650"/>
          <a:ext cx="4099560" cy="75247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9525</xdr:colOff>
      <xdr:row>31</xdr:row>
      <xdr:rowOff>247650</xdr:rowOff>
    </xdr:from>
    <xdr:to>
      <xdr:col>15</xdr:col>
      <xdr:colOff>238125</xdr:colOff>
      <xdr:row>33</xdr:row>
      <xdr:rowOff>9525</xdr:rowOff>
    </xdr:to>
    <xdr:sp macro="" textlink="">
      <xdr:nvSpPr>
        <xdr:cNvPr id="3" name="円/楕円 2"/>
        <xdr:cNvSpPr/>
      </xdr:nvSpPr>
      <xdr:spPr>
        <a:xfrm>
          <a:off x="4451985" y="8782050"/>
          <a:ext cx="228600" cy="29527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15</xdr:col>
      <xdr:colOff>0</xdr:colOff>
      <xdr:row>33</xdr:row>
      <xdr:rowOff>19050</xdr:rowOff>
    </xdr:from>
    <xdr:to>
      <xdr:col>15</xdr:col>
      <xdr:colOff>238125</xdr:colOff>
      <xdr:row>34</xdr:row>
      <xdr:rowOff>47625</xdr:rowOff>
    </xdr:to>
    <xdr:sp macro="" textlink="">
      <xdr:nvSpPr>
        <xdr:cNvPr id="4" name="円/楕円 5"/>
        <xdr:cNvSpPr/>
      </xdr:nvSpPr>
      <xdr:spPr>
        <a:xfrm>
          <a:off x="4442460" y="9086850"/>
          <a:ext cx="238125" cy="29527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fukushima@i-s-c.jp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3"/>
  <sheetViews>
    <sheetView tabSelected="1" topLeftCell="A7" workbookViewId="0">
      <selection activeCell="J88" sqref="J88"/>
    </sheetView>
  </sheetViews>
  <sheetFormatPr defaultColWidth="9" defaultRowHeight="20.100000000000001" customHeight="1"/>
  <cols>
    <col min="1" max="1" width="9.21875" style="1" customWidth="1"/>
    <col min="2" max="2" width="1" style="1" customWidth="1"/>
    <col min="3" max="3" width="11.109375" style="1" customWidth="1"/>
    <col min="4" max="13" width="6.109375" style="1" customWidth="1"/>
    <col min="14" max="14" width="7.33203125" style="1" customWidth="1"/>
    <col min="15" max="16384" width="9" style="1"/>
  </cols>
  <sheetData>
    <row r="1" spans="1:16" ht="21.75" customHeight="1">
      <c r="A1" s="66" t="s">
        <v>109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</row>
    <row r="2" spans="1:16" ht="7.5" customHeight="1"/>
    <row r="3" spans="1:16" ht="20.100000000000001" customHeight="1">
      <c r="A3" s="2" t="s">
        <v>0</v>
      </c>
      <c r="C3" s="1" t="s">
        <v>1</v>
      </c>
      <c r="I3" s="68" t="s">
        <v>149</v>
      </c>
      <c r="J3" s="68"/>
      <c r="K3" s="68"/>
      <c r="L3" s="68"/>
      <c r="M3" s="68"/>
      <c r="N3" s="68"/>
      <c r="O3" s="3"/>
      <c r="P3" s="3"/>
    </row>
    <row r="4" spans="1:16" ht="20.100000000000001" customHeight="1">
      <c r="A4" s="2" t="s">
        <v>2</v>
      </c>
      <c r="C4" s="1" t="s">
        <v>3</v>
      </c>
    </row>
    <row r="5" spans="1:16" ht="20.100000000000001" customHeight="1">
      <c r="A5" s="2" t="s">
        <v>4</v>
      </c>
      <c r="C5" s="1" t="s">
        <v>49</v>
      </c>
    </row>
    <row r="6" spans="1:16" ht="20.100000000000001" customHeight="1">
      <c r="A6" s="2" t="s">
        <v>50</v>
      </c>
      <c r="C6" s="1" t="s">
        <v>110</v>
      </c>
      <c r="P6" s="4"/>
    </row>
    <row r="7" spans="1:16" ht="20.100000000000001" customHeight="1">
      <c r="A7" s="2" t="s">
        <v>51</v>
      </c>
      <c r="C7" s="1" t="s">
        <v>111</v>
      </c>
    </row>
    <row r="8" spans="1:16" ht="20.100000000000001" customHeight="1">
      <c r="A8" s="2" t="s">
        <v>5</v>
      </c>
      <c r="C8" s="1" t="s">
        <v>99</v>
      </c>
    </row>
    <row r="9" spans="1:16" ht="20.100000000000001" customHeight="1">
      <c r="A9" s="2" t="s">
        <v>6</v>
      </c>
      <c r="C9" s="1" t="s">
        <v>112</v>
      </c>
    </row>
    <row r="10" spans="1:16" ht="20.100000000000001" customHeight="1">
      <c r="A10" s="2"/>
      <c r="C10" s="71" t="s">
        <v>147</v>
      </c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51"/>
    </row>
    <row r="11" spans="1:16" ht="20.100000000000001" customHeight="1">
      <c r="A11" s="2"/>
      <c r="C11" s="48" t="s">
        <v>153</v>
      </c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51"/>
    </row>
    <row r="12" spans="1:16" ht="20.100000000000001" customHeight="1">
      <c r="A12" s="2"/>
      <c r="C12" s="48" t="s">
        <v>154</v>
      </c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51"/>
    </row>
    <row r="13" spans="1:16" ht="20.100000000000001" customHeight="1">
      <c r="A13" s="2"/>
      <c r="C13" s="48" t="s">
        <v>155</v>
      </c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51"/>
    </row>
    <row r="14" spans="1:16" ht="20.100000000000001" customHeight="1">
      <c r="A14" s="2"/>
      <c r="C14" s="69" t="s">
        <v>156</v>
      </c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51"/>
    </row>
    <row r="15" spans="1:16" ht="20.100000000000001" customHeight="1">
      <c r="A15" s="2"/>
      <c r="C15" s="52" t="s">
        <v>157</v>
      </c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1"/>
    </row>
    <row r="16" spans="1:16" ht="20.100000000000001" customHeight="1">
      <c r="A16" s="2"/>
      <c r="C16" s="69" t="s">
        <v>158</v>
      </c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2"/>
    </row>
    <row r="17" spans="1:15" ht="20.100000000000001" customHeight="1">
      <c r="A17" s="2"/>
      <c r="C17" s="69" t="s">
        <v>159</v>
      </c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2"/>
    </row>
    <row r="18" spans="1:15" ht="20.100000000000001" customHeight="1">
      <c r="A18" s="2"/>
      <c r="C18" s="69" t="s">
        <v>160</v>
      </c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51"/>
    </row>
    <row r="19" spans="1:15" ht="20.100000000000001" customHeight="1">
      <c r="A19" s="2" t="s">
        <v>52</v>
      </c>
      <c r="C19" s="50" t="s">
        <v>114</v>
      </c>
      <c r="D19" s="50"/>
      <c r="E19" s="50"/>
      <c r="F19" s="50"/>
      <c r="G19" s="50"/>
      <c r="H19" s="50"/>
      <c r="I19" s="50"/>
      <c r="J19" s="50"/>
      <c r="K19" s="22"/>
      <c r="L19" s="22"/>
    </row>
    <row r="20" spans="1:15" ht="20.100000000000001" customHeight="1">
      <c r="A20" s="2"/>
      <c r="C20" s="1" t="s">
        <v>146</v>
      </c>
    </row>
    <row r="21" spans="1:15" ht="20.100000000000001" customHeight="1">
      <c r="A21" s="2"/>
      <c r="C21" s="1" t="s">
        <v>113</v>
      </c>
    </row>
    <row r="22" spans="1:15" ht="20.100000000000001" customHeight="1">
      <c r="A22" s="2"/>
      <c r="C22" s="1" t="s">
        <v>7</v>
      </c>
    </row>
    <row r="23" spans="1:15" ht="20.100000000000001" customHeight="1">
      <c r="A23" s="2"/>
      <c r="C23" s="1" t="s">
        <v>8</v>
      </c>
    </row>
    <row r="24" spans="1:15" ht="20.100000000000001" customHeight="1">
      <c r="A24" s="2" t="s">
        <v>53</v>
      </c>
      <c r="C24" s="5" t="s">
        <v>9</v>
      </c>
      <c r="D24" s="63" t="s">
        <v>10</v>
      </c>
      <c r="E24" s="64"/>
      <c r="F24" s="63" t="s">
        <v>11</v>
      </c>
      <c r="G24" s="65"/>
      <c r="H24" s="64"/>
      <c r="I24" s="63" t="s">
        <v>12</v>
      </c>
      <c r="J24" s="65"/>
      <c r="K24" s="64"/>
      <c r="L24" s="63" t="s">
        <v>13</v>
      </c>
      <c r="M24" s="65"/>
      <c r="N24" s="64"/>
    </row>
    <row r="25" spans="1:15" ht="20.100000000000001" customHeight="1">
      <c r="A25" s="2"/>
      <c r="C25" s="78" t="s">
        <v>14</v>
      </c>
      <c r="D25" s="80">
        <v>50</v>
      </c>
      <c r="E25" s="82">
        <v>100</v>
      </c>
      <c r="F25" s="80">
        <v>50</v>
      </c>
      <c r="G25" s="84">
        <v>100</v>
      </c>
      <c r="H25" s="82">
        <v>200</v>
      </c>
      <c r="I25" s="80" t="s">
        <v>54</v>
      </c>
      <c r="J25" s="84"/>
      <c r="K25" s="82"/>
      <c r="L25" s="80" t="s">
        <v>54</v>
      </c>
      <c r="M25" s="84"/>
      <c r="N25" s="82"/>
    </row>
    <row r="26" spans="1:15" ht="20.100000000000001" customHeight="1">
      <c r="A26" s="2"/>
      <c r="C26" s="79"/>
      <c r="D26" s="81"/>
      <c r="E26" s="83"/>
      <c r="F26" s="81"/>
      <c r="G26" s="85"/>
      <c r="H26" s="83"/>
      <c r="I26" s="81" t="s">
        <v>15</v>
      </c>
      <c r="J26" s="85"/>
      <c r="K26" s="83"/>
      <c r="L26" s="81" t="s">
        <v>15</v>
      </c>
      <c r="M26" s="85"/>
      <c r="N26" s="83"/>
    </row>
    <row r="27" spans="1:15" ht="20.100000000000001" customHeight="1">
      <c r="A27" s="2"/>
      <c r="C27" s="6" t="s">
        <v>16</v>
      </c>
      <c r="D27" s="7">
        <v>50</v>
      </c>
      <c r="E27" s="8">
        <v>100</v>
      </c>
      <c r="F27" s="6">
        <v>50</v>
      </c>
      <c r="G27" s="9"/>
      <c r="H27" s="10">
        <v>100</v>
      </c>
      <c r="I27" s="7">
        <v>50</v>
      </c>
      <c r="J27" s="9">
        <v>100</v>
      </c>
      <c r="K27" s="9">
        <v>200</v>
      </c>
      <c r="L27" s="6">
        <v>50</v>
      </c>
      <c r="M27" s="9">
        <v>100</v>
      </c>
      <c r="N27" s="11">
        <v>200</v>
      </c>
    </row>
    <row r="28" spans="1:15" ht="20.100000000000001" customHeight="1">
      <c r="A28" s="2"/>
      <c r="C28" s="6" t="s">
        <v>17</v>
      </c>
      <c r="D28" s="7">
        <v>50</v>
      </c>
      <c r="E28" s="8">
        <v>100</v>
      </c>
      <c r="F28" s="6">
        <v>50</v>
      </c>
      <c r="G28" s="9"/>
      <c r="H28" s="10">
        <v>100</v>
      </c>
      <c r="I28" s="7">
        <v>50</v>
      </c>
      <c r="J28" s="9">
        <v>100</v>
      </c>
      <c r="K28" s="9">
        <v>200</v>
      </c>
      <c r="L28" s="6">
        <v>50</v>
      </c>
      <c r="M28" s="9">
        <v>100</v>
      </c>
      <c r="N28" s="11">
        <v>200</v>
      </c>
    </row>
    <row r="29" spans="1:15" ht="20.100000000000001" customHeight="1">
      <c r="A29" s="2"/>
      <c r="C29" s="6" t="s">
        <v>18</v>
      </c>
      <c r="D29" s="7">
        <v>50</v>
      </c>
      <c r="E29" s="8">
        <v>100</v>
      </c>
      <c r="F29" s="6">
        <v>50</v>
      </c>
      <c r="G29" s="9"/>
      <c r="H29" s="10">
        <v>100</v>
      </c>
      <c r="I29" s="7">
        <v>50</v>
      </c>
      <c r="J29" s="9">
        <v>100</v>
      </c>
      <c r="K29" s="9">
        <v>200</v>
      </c>
      <c r="L29" s="6">
        <v>50</v>
      </c>
      <c r="M29" s="9">
        <v>100</v>
      </c>
      <c r="N29" s="11">
        <v>200</v>
      </c>
    </row>
    <row r="30" spans="1:15" ht="20.100000000000001" customHeight="1">
      <c r="A30" s="2"/>
      <c r="C30" s="6" t="s">
        <v>19</v>
      </c>
      <c r="D30" s="12" t="s">
        <v>55</v>
      </c>
      <c r="E30" s="13"/>
      <c r="F30" s="14"/>
      <c r="G30" s="15" t="s">
        <v>55</v>
      </c>
      <c r="H30" s="13"/>
      <c r="I30" s="6">
        <v>200</v>
      </c>
      <c r="J30" s="9"/>
      <c r="K30" s="10">
        <v>400</v>
      </c>
      <c r="L30" s="6">
        <v>200</v>
      </c>
      <c r="M30" s="9"/>
      <c r="N30" s="11">
        <v>400</v>
      </c>
    </row>
    <row r="31" spans="1:15" ht="20.100000000000001" customHeight="1">
      <c r="A31" s="2"/>
      <c r="C31" s="6" t="s">
        <v>20</v>
      </c>
      <c r="D31" s="75" t="s">
        <v>55</v>
      </c>
      <c r="E31" s="77"/>
      <c r="F31" s="75" t="s">
        <v>55</v>
      </c>
      <c r="G31" s="76"/>
      <c r="H31" s="77"/>
      <c r="I31" s="75" t="s">
        <v>56</v>
      </c>
      <c r="J31" s="76"/>
      <c r="K31" s="77"/>
      <c r="L31" s="75" t="s">
        <v>56</v>
      </c>
      <c r="M31" s="76"/>
      <c r="N31" s="77"/>
    </row>
    <row r="32" spans="1:15" ht="20.100000000000001" customHeight="1">
      <c r="A32" s="2"/>
      <c r="C32" s="6" t="s">
        <v>21</v>
      </c>
      <c r="D32" s="12" t="s">
        <v>55</v>
      </c>
      <c r="E32" s="13"/>
      <c r="F32" s="75" t="s">
        <v>55</v>
      </c>
      <c r="G32" s="76"/>
      <c r="H32" s="77"/>
      <c r="I32" s="75" t="s">
        <v>56</v>
      </c>
      <c r="J32" s="76"/>
      <c r="K32" s="77"/>
      <c r="L32" s="75" t="s">
        <v>56</v>
      </c>
      <c r="M32" s="76"/>
      <c r="N32" s="77"/>
    </row>
    <row r="33" spans="1:13" ht="20.100000000000001" customHeight="1">
      <c r="A33" s="2" t="s">
        <v>22</v>
      </c>
      <c r="C33" s="1" t="s">
        <v>145</v>
      </c>
    </row>
    <row r="34" spans="1:13" ht="20.100000000000001" customHeight="1">
      <c r="A34" s="2"/>
      <c r="C34" s="1" t="s">
        <v>23</v>
      </c>
    </row>
    <row r="35" spans="1:13" ht="20.100000000000001" customHeight="1">
      <c r="A35" s="2"/>
      <c r="C35" s="1" t="s">
        <v>24</v>
      </c>
    </row>
    <row r="36" spans="1:13" ht="20.100000000000001" customHeight="1">
      <c r="A36" s="2" t="s">
        <v>25</v>
      </c>
      <c r="C36" s="1" t="s">
        <v>161</v>
      </c>
      <c r="I36" s="50"/>
      <c r="J36" s="50"/>
      <c r="K36" s="50"/>
      <c r="L36" s="50"/>
      <c r="M36" s="50"/>
    </row>
    <row r="37" spans="1:13" ht="20.100000000000001" customHeight="1">
      <c r="A37" s="2"/>
      <c r="C37" s="50" t="s">
        <v>148</v>
      </c>
      <c r="D37" s="50"/>
      <c r="E37" s="50"/>
      <c r="F37" s="50"/>
      <c r="G37" s="50"/>
      <c r="H37" s="50"/>
      <c r="I37" s="50"/>
      <c r="J37" s="50"/>
      <c r="K37" s="50"/>
      <c r="L37" s="50"/>
      <c r="M37" s="50"/>
    </row>
    <row r="38" spans="1:13" ht="20.100000000000001" customHeight="1">
      <c r="A38" s="2"/>
      <c r="C38" s="1" t="s">
        <v>162</v>
      </c>
    </row>
    <row r="39" spans="1:13" ht="20.100000000000001" customHeight="1">
      <c r="A39" s="2"/>
      <c r="C39" s="1" t="s">
        <v>163</v>
      </c>
    </row>
    <row r="40" spans="1:13" ht="20.100000000000001" customHeight="1">
      <c r="A40" s="2"/>
      <c r="C40" s="1" t="s">
        <v>164</v>
      </c>
    </row>
    <row r="41" spans="1:13" ht="20.100000000000001" customHeight="1">
      <c r="A41" s="54" t="s">
        <v>152</v>
      </c>
      <c r="C41" s="1" t="s">
        <v>166</v>
      </c>
    </row>
    <row r="42" spans="1:13" ht="20.100000000000001" customHeight="1">
      <c r="A42" s="2"/>
      <c r="C42" s="1" t="s">
        <v>165</v>
      </c>
    </row>
    <row r="43" spans="1:13" ht="20.100000000000001" customHeight="1">
      <c r="A43" s="2"/>
    </row>
    <row r="44" spans="1:13" ht="20.100000000000001" customHeight="1">
      <c r="A44" s="2" t="s">
        <v>26</v>
      </c>
      <c r="C44" s="1" t="s">
        <v>27</v>
      </c>
    </row>
    <row r="45" spans="1:13" ht="20.100000000000001" customHeight="1">
      <c r="A45" s="2"/>
      <c r="C45" s="1" t="s">
        <v>28</v>
      </c>
    </row>
    <row r="46" spans="1:13" ht="20.100000000000001" customHeight="1">
      <c r="A46" s="2"/>
      <c r="C46" s="1" t="s">
        <v>29</v>
      </c>
    </row>
    <row r="47" spans="1:13" ht="20.100000000000001" customHeight="1">
      <c r="A47" s="2"/>
      <c r="C47" s="1" t="s">
        <v>30</v>
      </c>
    </row>
    <row r="48" spans="1:13" ht="20.100000000000001" customHeight="1">
      <c r="A48" s="2"/>
      <c r="C48" s="1" t="s">
        <v>107</v>
      </c>
    </row>
    <row r="49" spans="1:15" ht="20.100000000000001" customHeight="1">
      <c r="A49" s="2"/>
      <c r="C49" s="1" t="s">
        <v>31</v>
      </c>
    </row>
    <row r="50" spans="1:15" ht="20.100000000000001" customHeight="1">
      <c r="A50" s="2" t="s">
        <v>32</v>
      </c>
      <c r="C50" s="1" t="s">
        <v>33</v>
      </c>
    </row>
    <row r="51" spans="1:15" ht="20.100000000000001" customHeight="1">
      <c r="A51" s="2"/>
      <c r="C51" s="1" t="s">
        <v>34</v>
      </c>
    </row>
    <row r="52" spans="1:15" ht="20.100000000000001" customHeight="1">
      <c r="A52" s="2" t="s">
        <v>35</v>
      </c>
      <c r="C52" s="16" t="s">
        <v>101</v>
      </c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</row>
    <row r="53" spans="1:15" ht="20.100000000000001" customHeight="1">
      <c r="A53" s="2"/>
      <c r="C53" s="91" t="s">
        <v>100</v>
      </c>
      <c r="D53" s="92"/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92"/>
    </row>
    <row r="54" spans="1:15" ht="20.100000000000001" customHeight="1">
      <c r="A54" s="2"/>
      <c r="C54" s="90" t="s">
        <v>36</v>
      </c>
      <c r="D54" s="90"/>
      <c r="E54" s="90"/>
      <c r="F54" s="90"/>
      <c r="G54" s="90"/>
      <c r="H54" s="90"/>
      <c r="I54" s="90"/>
      <c r="J54" s="90"/>
      <c r="K54" s="90"/>
      <c r="L54" s="90"/>
      <c r="M54" s="90"/>
      <c r="N54" s="90"/>
    </row>
    <row r="55" spans="1:15" ht="20.100000000000001" customHeight="1">
      <c r="A55" s="17"/>
      <c r="B55" s="3"/>
      <c r="C55" s="90" t="s">
        <v>117</v>
      </c>
      <c r="D55" s="90"/>
      <c r="E55" s="90"/>
      <c r="F55" s="90"/>
      <c r="G55" s="90"/>
      <c r="H55" s="90"/>
      <c r="I55" s="90"/>
      <c r="J55" s="90"/>
      <c r="K55" s="90"/>
      <c r="L55" s="90"/>
      <c r="M55" s="90"/>
      <c r="N55" s="90"/>
    </row>
    <row r="56" spans="1:15" ht="20.100000000000001" customHeight="1">
      <c r="A56" s="17"/>
      <c r="B56" s="3"/>
      <c r="C56" s="18" t="s">
        <v>116</v>
      </c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</row>
    <row r="57" spans="1:15" ht="20.100000000000001" customHeight="1">
      <c r="A57" s="2"/>
      <c r="C57" s="86" t="s">
        <v>105</v>
      </c>
      <c r="D57" s="86"/>
      <c r="E57" s="86"/>
      <c r="F57" s="86"/>
      <c r="G57" s="86"/>
      <c r="H57" s="86"/>
      <c r="I57" s="86"/>
      <c r="J57" s="86"/>
      <c r="K57" s="86"/>
      <c r="L57" s="86"/>
      <c r="M57" s="86"/>
      <c r="N57" s="86"/>
    </row>
    <row r="58" spans="1:15" ht="20.100000000000001" customHeight="1">
      <c r="A58" s="2"/>
      <c r="C58" s="1" t="s">
        <v>150</v>
      </c>
      <c r="D58" s="22"/>
    </row>
    <row r="59" spans="1:15" ht="20.100000000000001" customHeight="1">
      <c r="A59" s="2"/>
      <c r="C59" s="55" t="s">
        <v>115</v>
      </c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7"/>
    </row>
    <row r="60" spans="1:15" ht="20.100000000000001" customHeight="1">
      <c r="A60" s="2"/>
      <c r="C60" s="87" t="s">
        <v>118</v>
      </c>
      <c r="D60" s="88"/>
      <c r="E60" s="88"/>
      <c r="F60" s="88"/>
      <c r="G60" s="88"/>
      <c r="H60" s="88"/>
      <c r="I60" s="88"/>
      <c r="J60" s="88"/>
      <c r="K60" s="88"/>
      <c r="L60" s="88"/>
      <c r="M60" s="88"/>
      <c r="N60" s="89"/>
    </row>
    <row r="61" spans="1:15" ht="20.100000000000001" customHeight="1">
      <c r="A61" s="2"/>
      <c r="C61" s="58" t="s">
        <v>37</v>
      </c>
      <c r="D61" s="59" t="s">
        <v>38</v>
      </c>
      <c r="E61" s="59"/>
      <c r="F61" s="59"/>
      <c r="G61" s="59"/>
      <c r="H61" s="59"/>
      <c r="I61" s="59"/>
      <c r="J61" s="59"/>
      <c r="K61" s="59"/>
      <c r="L61" s="59"/>
      <c r="M61" s="59"/>
      <c r="N61" s="60"/>
    </row>
    <row r="62" spans="1:15" ht="20.100000000000001" customHeight="1">
      <c r="A62" s="2"/>
      <c r="C62" s="58"/>
      <c r="D62" s="59" t="s">
        <v>119</v>
      </c>
      <c r="E62" s="59"/>
      <c r="F62" s="59"/>
      <c r="G62" s="59"/>
      <c r="H62" s="59"/>
      <c r="I62" s="59"/>
      <c r="J62" s="59"/>
      <c r="K62" s="59"/>
      <c r="L62" s="59"/>
      <c r="M62" s="59"/>
      <c r="N62" s="60"/>
    </row>
    <row r="63" spans="1:15" ht="20.100000000000001" customHeight="1">
      <c r="A63" s="2"/>
      <c r="C63" s="58"/>
      <c r="D63" s="59" t="s">
        <v>39</v>
      </c>
      <c r="E63" s="59"/>
      <c r="F63" s="59"/>
      <c r="G63" s="59"/>
      <c r="H63" s="59"/>
      <c r="I63" s="59"/>
      <c r="J63" s="59"/>
      <c r="K63" s="59"/>
      <c r="L63" s="59"/>
      <c r="M63" s="59"/>
      <c r="N63" s="60"/>
    </row>
    <row r="64" spans="1:15" ht="20.100000000000001" customHeight="1">
      <c r="A64" s="2"/>
      <c r="C64" s="58" t="s">
        <v>40</v>
      </c>
      <c r="D64" s="59"/>
      <c r="E64" s="59"/>
      <c r="F64" s="59"/>
      <c r="G64" s="59"/>
      <c r="H64" s="59"/>
      <c r="I64" s="59"/>
      <c r="J64" s="59"/>
      <c r="K64" s="59"/>
      <c r="L64" s="59"/>
      <c r="M64" s="59"/>
      <c r="N64" s="60"/>
    </row>
    <row r="65" spans="1:14" ht="20.100000000000001" customHeight="1">
      <c r="A65" s="2"/>
      <c r="C65" s="58"/>
      <c r="D65" s="59" t="s">
        <v>41</v>
      </c>
      <c r="E65" s="59"/>
      <c r="F65" s="59"/>
      <c r="G65" s="59"/>
      <c r="H65" s="59"/>
      <c r="I65" s="59"/>
      <c r="J65" s="59"/>
      <c r="K65" s="59"/>
      <c r="L65" s="59"/>
      <c r="M65" s="59"/>
      <c r="N65" s="60"/>
    </row>
    <row r="66" spans="1:14" ht="20.100000000000001" customHeight="1">
      <c r="A66" s="2"/>
      <c r="C66" s="6" t="s">
        <v>42</v>
      </c>
      <c r="D66" s="61"/>
      <c r="E66" s="61"/>
      <c r="F66" s="61"/>
      <c r="G66" s="61"/>
      <c r="H66" s="61"/>
      <c r="I66" s="61"/>
      <c r="J66" s="61"/>
      <c r="K66" s="61"/>
      <c r="L66" s="61"/>
      <c r="M66" s="61"/>
      <c r="N66" s="62"/>
    </row>
    <row r="67" spans="1:14" ht="20.100000000000001" customHeight="1">
      <c r="A67" s="2" t="s">
        <v>43</v>
      </c>
      <c r="C67" s="16" t="s">
        <v>122</v>
      </c>
      <c r="D67" s="16"/>
      <c r="E67" s="16"/>
      <c r="F67" s="16"/>
      <c r="G67" s="16"/>
      <c r="H67" s="16"/>
    </row>
    <row r="68" spans="1:14" ht="20.100000000000001" customHeight="1">
      <c r="A68" s="2"/>
      <c r="C68" s="90" t="s">
        <v>135</v>
      </c>
      <c r="D68" s="90"/>
      <c r="E68" s="90"/>
      <c r="G68" s="18" t="s">
        <v>123</v>
      </c>
      <c r="I68" s="1" t="s">
        <v>124</v>
      </c>
      <c r="L68" s="18"/>
      <c r="M68" s="47" t="s">
        <v>123</v>
      </c>
    </row>
    <row r="69" spans="1:14" ht="20.100000000000001" customHeight="1">
      <c r="A69" s="2"/>
      <c r="C69" s="90" t="s">
        <v>136</v>
      </c>
      <c r="D69" s="90"/>
      <c r="E69" s="90"/>
      <c r="G69" s="47" t="s">
        <v>123</v>
      </c>
      <c r="I69" s="1" t="s">
        <v>125</v>
      </c>
      <c r="L69" s="18"/>
      <c r="M69" s="47" t="s">
        <v>123</v>
      </c>
    </row>
    <row r="70" spans="1:14" ht="20.100000000000001" customHeight="1">
      <c r="A70" s="2"/>
      <c r="C70" s="90" t="s">
        <v>137</v>
      </c>
      <c r="D70" s="90"/>
      <c r="E70" s="90"/>
      <c r="G70" s="47" t="s">
        <v>123</v>
      </c>
      <c r="I70" s="1" t="s">
        <v>126</v>
      </c>
      <c r="L70" s="18"/>
      <c r="M70" s="47" t="s">
        <v>123</v>
      </c>
    </row>
    <row r="71" spans="1:14" ht="20.100000000000001" customHeight="1">
      <c r="A71" s="2"/>
      <c r="C71" s="90" t="s">
        <v>138</v>
      </c>
      <c r="D71" s="90"/>
      <c r="E71" s="90"/>
      <c r="G71" s="47" t="s">
        <v>123</v>
      </c>
      <c r="I71" s="1" t="s">
        <v>127</v>
      </c>
      <c r="L71" s="18"/>
      <c r="M71" s="47" t="s">
        <v>123</v>
      </c>
    </row>
    <row r="72" spans="1:14" ht="20.100000000000001" customHeight="1">
      <c r="A72" s="2"/>
      <c r="C72" s="90" t="s">
        <v>139</v>
      </c>
      <c r="D72" s="90"/>
      <c r="E72" s="90"/>
      <c r="G72" s="47" t="s">
        <v>123</v>
      </c>
      <c r="I72" s="1" t="s">
        <v>128</v>
      </c>
      <c r="L72" s="18"/>
      <c r="M72" s="47" t="s">
        <v>123</v>
      </c>
    </row>
    <row r="73" spans="1:14" ht="20.100000000000001" customHeight="1">
      <c r="A73" s="2"/>
      <c r="C73" s="90" t="s">
        <v>140</v>
      </c>
      <c r="D73" s="90"/>
      <c r="E73" s="90"/>
      <c r="G73" s="47" t="s">
        <v>123</v>
      </c>
      <c r="I73" s="1" t="s">
        <v>129</v>
      </c>
      <c r="L73" s="18"/>
      <c r="M73" s="47" t="s">
        <v>123</v>
      </c>
    </row>
    <row r="74" spans="1:14" ht="20.100000000000001" customHeight="1">
      <c r="A74" s="2"/>
      <c r="C74" s="90" t="s">
        <v>141</v>
      </c>
      <c r="D74" s="90"/>
      <c r="E74" s="90"/>
      <c r="G74" s="47" t="s">
        <v>123</v>
      </c>
      <c r="I74" s="1" t="s">
        <v>130</v>
      </c>
      <c r="L74" s="18"/>
      <c r="M74" s="47" t="s">
        <v>123</v>
      </c>
    </row>
    <row r="75" spans="1:14" ht="20.100000000000001" customHeight="1">
      <c r="A75" s="2"/>
      <c r="C75" s="90" t="s">
        <v>142</v>
      </c>
      <c r="D75" s="90"/>
      <c r="E75" s="90"/>
      <c r="G75" s="47" t="s">
        <v>123</v>
      </c>
      <c r="I75" s="1" t="s">
        <v>131</v>
      </c>
      <c r="M75" s="47" t="s">
        <v>123</v>
      </c>
    </row>
    <row r="76" spans="1:14" ht="20.100000000000001" customHeight="1">
      <c r="A76" s="2"/>
      <c r="C76" s="1" t="s">
        <v>143</v>
      </c>
      <c r="G76" s="47" t="s">
        <v>123</v>
      </c>
      <c r="I76" s="20" t="s">
        <v>132</v>
      </c>
      <c r="M76" s="47" t="s">
        <v>123</v>
      </c>
    </row>
    <row r="77" spans="1:14" ht="20.100000000000001" customHeight="1">
      <c r="A77" s="2"/>
      <c r="C77" s="1" t="s">
        <v>144</v>
      </c>
      <c r="G77" s="47" t="s">
        <v>123</v>
      </c>
      <c r="I77" s="1" t="s">
        <v>133</v>
      </c>
      <c r="M77" s="47" t="s">
        <v>123</v>
      </c>
    </row>
    <row r="78" spans="1:14" ht="20.100000000000001" customHeight="1">
      <c r="A78" s="2"/>
      <c r="I78" s="1" t="s">
        <v>134</v>
      </c>
      <c r="M78" s="47" t="s">
        <v>123</v>
      </c>
    </row>
    <row r="79" spans="1:14" ht="20.100000000000001" customHeight="1">
      <c r="A79" s="2" t="s">
        <v>44</v>
      </c>
      <c r="C79" s="1" t="s">
        <v>45</v>
      </c>
      <c r="F79" s="18"/>
    </row>
    <row r="80" spans="1:14" ht="20.100000000000001" customHeight="1">
      <c r="A80" s="2"/>
      <c r="C80" s="1" t="s">
        <v>46</v>
      </c>
      <c r="E80" s="1" t="s">
        <v>47</v>
      </c>
      <c r="F80" s="21" t="s">
        <v>48</v>
      </c>
    </row>
    <row r="81" spans="1:13" ht="20.100000000000001" customHeight="1">
      <c r="A81" s="134" t="s">
        <v>167</v>
      </c>
      <c r="B81" s="50"/>
      <c r="C81" s="50" t="s">
        <v>170</v>
      </c>
      <c r="D81" s="50"/>
      <c r="E81" s="50"/>
      <c r="F81" s="50"/>
      <c r="G81" s="50"/>
      <c r="H81" s="50"/>
      <c r="I81" s="50"/>
      <c r="J81" s="50"/>
      <c r="K81" s="50"/>
      <c r="L81" s="50"/>
      <c r="M81" s="50"/>
    </row>
    <row r="82" spans="1:13" ht="20.100000000000001" customHeight="1">
      <c r="A82" s="134"/>
      <c r="B82" s="50"/>
      <c r="C82" s="50" t="s">
        <v>168</v>
      </c>
      <c r="D82" s="50"/>
      <c r="E82" s="50"/>
      <c r="F82" s="50"/>
      <c r="G82" s="50"/>
      <c r="H82" s="50"/>
      <c r="I82" s="50"/>
      <c r="J82" s="50"/>
      <c r="K82" s="50"/>
      <c r="L82" s="50"/>
      <c r="M82" s="50"/>
    </row>
    <row r="83" spans="1:13" ht="20.100000000000001" customHeight="1">
      <c r="A83" s="50"/>
      <c r="B83" s="50"/>
      <c r="C83" s="50" t="s">
        <v>169</v>
      </c>
      <c r="D83" s="50"/>
      <c r="E83" s="50"/>
      <c r="F83" s="50"/>
      <c r="G83" s="50"/>
      <c r="H83" s="50"/>
      <c r="I83" s="50"/>
      <c r="J83" s="50"/>
      <c r="K83" s="50"/>
      <c r="L83" s="50"/>
      <c r="M83" s="50"/>
    </row>
  </sheetData>
  <mergeCells count="41">
    <mergeCell ref="C72:E72"/>
    <mergeCell ref="C73:E73"/>
    <mergeCell ref="C74:E74"/>
    <mergeCell ref="C75:E75"/>
    <mergeCell ref="C69:E69"/>
    <mergeCell ref="C70:E70"/>
    <mergeCell ref="C71:E71"/>
    <mergeCell ref="C57:N57"/>
    <mergeCell ref="C60:N60"/>
    <mergeCell ref="C68:E68"/>
    <mergeCell ref="F32:H32"/>
    <mergeCell ref="I32:K32"/>
    <mergeCell ref="L32:N32"/>
    <mergeCell ref="C54:N54"/>
    <mergeCell ref="C55:N55"/>
    <mergeCell ref="C53:O53"/>
    <mergeCell ref="I31:K31"/>
    <mergeCell ref="L31:N31"/>
    <mergeCell ref="C25:C26"/>
    <mergeCell ref="D25:D26"/>
    <mergeCell ref="E25:E26"/>
    <mergeCell ref="F25:F26"/>
    <mergeCell ref="G25:G26"/>
    <mergeCell ref="H25:H26"/>
    <mergeCell ref="I25:K25"/>
    <mergeCell ref="L25:N25"/>
    <mergeCell ref="I26:K26"/>
    <mergeCell ref="L26:N26"/>
    <mergeCell ref="D31:E31"/>
    <mergeCell ref="F31:H31"/>
    <mergeCell ref="D24:E24"/>
    <mergeCell ref="F24:H24"/>
    <mergeCell ref="I24:K24"/>
    <mergeCell ref="L24:N24"/>
    <mergeCell ref="A1:N1"/>
    <mergeCell ref="I3:N3"/>
    <mergeCell ref="C14:N14"/>
    <mergeCell ref="C10:N10"/>
    <mergeCell ref="C18:N18"/>
    <mergeCell ref="C16:O16"/>
    <mergeCell ref="C17:O17"/>
  </mergeCells>
  <phoneticPr fontId="1"/>
  <hyperlinks>
    <hyperlink ref="F80" r:id="rId1"/>
  </hyperlinks>
  <pageMargins left="3.937007874015748E-2" right="3.937007874015748E-2" top="0.35433070866141736" bottom="0.15748031496062992" header="0.31496062992125984" footer="0.31496062992125984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9"/>
  <sheetViews>
    <sheetView topLeftCell="A22" workbookViewId="0">
      <selection activeCell="W31" sqref="W31"/>
    </sheetView>
  </sheetViews>
  <sheetFormatPr defaultColWidth="9" defaultRowHeight="20.100000000000001" customHeight="1"/>
  <cols>
    <col min="1" max="1" width="3.21875" style="46" customWidth="1"/>
    <col min="2" max="2" width="9" style="25"/>
    <col min="3" max="3" width="2.44140625" style="25" customWidth="1"/>
    <col min="4" max="4" width="7.33203125" style="25" customWidth="1"/>
    <col min="5" max="6" width="3.88671875" style="25" customWidth="1"/>
    <col min="7" max="20" width="4.44140625" style="25" customWidth="1"/>
    <col min="21" max="16384" width="9" style="25"/>
  </cols>
  <sheetData>
    <row r="1" spans="1:20" ht="19.8" customHeight="1">
      <c r="A1" s="23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124" t="s">
        <v>106</v>
      </c>
      <c r="P1" s="125"/>
      <c r="Q1" s="125"/>
      <c r="R1" s="125"/>
      <c r="S1" s="125"/>
      <c r="T1" s="125"/>
    </row>
    <row r="2" spans="1:20" ht="19.8" customHeight="1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6"/>
      <c r="P2" s="27"/>
      <c r="Q2" s="27"/>
      <c r="R2" s="27"/>
      <c r="S2" s="27"/>
      <c r="T2" s="27"/>
    </row>
    <row r="3" spans="1:20" ht="19.8" customHeight="1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</row>
    <row r="4" spans="1:20" ht="19.8" customHeight="1">
      <c r="A4" s="126" t="s">
        <v>120</v>
      </c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</row>
    <row r="5" spans="1:20" ht="19.8" customHeight="1">
      <c r="A5" s="126" t="s">
        <v>57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  <c r="S5" s="126"/>
      <c r="T5" s="126"/>
    </row>
    <row r="6" spans="1:20" ht="19.8" customHeight="1">
      <c r="A6" s="28"/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</row>
    <row r="7" spans="1:20" ht="19.8" customHeight="1">
      <c r="A7" s="28"/>
      <c r="B7" s="28"/>
      <c r="C7" s="28"/>
      <c r="D7" s="28"/>
      <c r="E7" s="28"/>
      <c r="F7" s="28"/>
      <c r="G7" s="120" t="s">
        <v>58</v>
      </c>
      <c r="H7" s="120"/>
      <c r="I7" s="120"/>
      <c r="J7" s="127"/>
      <c r="K7" s="127"/>
      <c r="L7" s="127"/>
      <c r="M7" s="127"/>
      <c r="N7" s="127"/>
      <c r="O7" s="127"/>
      <c r="P7" s="127"/>
      <c r="Q7" s="127"/>
      <c r="R7" s="127"/>
      <c r="S7" s="127"/>
      <c r="T7" s="28"/>
    </row>
    <row r="8" spans="1:20" ht="19.8" customHeight="1">
      <c r="A8" s="28"/>
      <c r="B8" s="28"/>
      <c r="C8" s="28"/>
      <c r="D8" s="28"/>
      <c r="E8" s="28"/>
      <c r="F8" s="28"/>
      <c r="G8" s="120" t="s">
        <v>59</v>
      </c>
      <c r="H8" s="120"/>
      <c r="I8" s="120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28"/>
    </row>
    <row r="9" spans="1:20" ht="19.8" customHeight="1">
      <c r="A9" s="28"/>
      <c r="B9" s="128" t="s">
        <v>60</v>
      </c>
      <c r="C9" s="129"/>
      <c r="D9" s="130"/>
      <c r="E9" s="28"/>
      <c r="F9" s="28"/>
      <c r="G9" s="120" t="s">
        <v>61</v>
      </c>
      <c r="H9" s="120"/>
      <c r="I9" s="120"/>
      <c r="J9" s="121"/>
      <c r="K9" s="121"/>
      <c r="L9" s="121"/>
      <c r="M9" s="121"/>
      <c r="N9" s="121"/>
      <c r="O9" s="121"/>
      <c r="P9" s="121"/>
      <c r="Q9" s="121"/>
      <c r="R9" s="121"/>
      <c r="S9" s="121"/>
      <c r="T9" s="28"/>
    </row>
    <row r="10" spans="1:20" ht="19.8" customHeight="1">
      <c r="A10" s="28"/>
      <c r="B10" s="131" t="s">
        <v>121</v>
      </c>
      <c r="C10" s="132"/>
      <c r="D10" s="133"/>
      <c r="E10" s="28"/>
      <c r="F10" s="28"/>
      <c r="G10" s="29"/>
      <c r="H10" s="29"/>
      <c r="I10" s="29"/>
      <c r="J10" s="121"/>
      <c r="K10" s="121"/>
      <c r="L10" s="121"/>
      <c r="M10" s="121"/>
      <c r="N10" s="121"/>
      <c r="O10" s="121"/>
      <c r="P10" s="121"/>
      <c r="Q10" s="121"/>
      <c r="R10" s="121"/>
      <c r="S10" s="121"/>
      <c r="T10" s="28"/>
    </row>
    <row r="11" spans="1:20" ht="19.8" customHeight="1">
      <c r="A11" s="28"/>
      <c r="B11" s="28"/>
      <c r="C11" s="28"/>
      <c r="D11" s="28"/>
      <c r="E11" s="28"/>
      <c r="F11" s="28"/>
      <c r="G11" s="120" t="s">
        <v>62</v>
      </c>
      <c r="H11" s="120"/>
      <c r="I11" s="120"/>
      <c r="J11" s="121"/>
      <c r="K11" s="121"/>
      <c r="L11" s="121"/>
      <c r="M11" s="121"/>
      <c r="N11" s="121"/>
      <c r="O11" s="121"/>
      <c r="P11" s="121"/>
      <c r="Q11" s="121"/>
      <c r="R11" s="121"/>
      <c r="S11" s="121"/>
      <c r="T11" s="28"/>
    </row>
    <row r="12" spans="1:20" ht="19.8" customHeight="1">
      <c r="A12" s="28"/>
      <c r="B12" s="28"/>
      <c r="C12" s="28"/>
      <c r="D12" s="28"/>
      <c r="E12" s="28"/>
      <c r="F12" s="28"/>
      <c r="G12" s="120" t="s">
        <v>63</v>
      </c>
      <c r="H12" s="120"/>
      <c r="I12" s="120"/>
      <c r="J12" s="121"/>
      <c r="K12" s="121"/>
      <c r="L12" s="121"/>
      <c r="M12" s="121"/>
      <c r="N12" s="121"/>
      <c r="O12" s="121"/>
      <c r="P12" s="121"/>
      <c r="Q12" s="121"/>
      <c r="R12" s="121"/>
      <c r="S12" s="121"/>
      <c r="T12" s="28"/>
    </row>
    <row r="13" spans="1:20" ht="19.8" customHeight="1">
      <c r="A13" s="28"/>
      <c r="B13" s="28"/>
      <c r="C13" s="28"/>
      <c r="D13" s="28"/>
      <c r="E13" s="28"/>
      <c r="F13" s="28"/>
      <c r="G13" s="123" t="s">
        <v>64</v>
      </c>
      <c r="H13" s="123"/>
      <c r="I13" s="123"/>
      <c r="J13" s="121"/>
      <c r="K13" s="121"/>
      <c r="L13" s="121"/>
      <c r="M13" s="121"/>
      <c r="N13" s="121"/>
      <c r="O13" s="121"/>
      <c r="P13" s="121"/>
      <c r="Q13" s="121"/>
      <c r="R13" s="121"/>
      <c r="S13" s="121"/>
      <c r="T13" s="28"/>
    </row>
    <row r="14" spans="1:20" ht="19.8" customHeight="1">
      <c r="A14" s="28"/>
      <c r="B14" s="28"/>
      <c r="C14" s="28"/>
      <c r="D14" s="28"/>
      <c r="E14" s="28"/>
      <c r="F14" s="28"/>
      <c r="G14" s="120" t="s">
        <v>65</v>
      </c>
      <c r="H14" s="120"/>
      <c r="I14" s="120"/>
      <c r="J14" s="121"/>
      <c r="K14" s="121"/>
      <c r="L14" s="121"/>
      <c r="M14" s="121"/>
      <c r="N14" s="121"/>
      <c r="O14" s="121"/>
      <c r="P14" s="121"/>
      <c r="Q14" s="30"/>
      <c r="R14" s="31"/>
      <c r="S14" s="31"/>
      <c r="T14" s="28"/>
    </row>
    <row r="15" spans="1:20" ht="19.8" customHeight="1">
      <c r="A15" s="28"/>
      <c r="B15" s="28"/>
      <c r="C15" s="28"/>
      <c r="D15" s="28"/>
      <c r="E15" s="28"/>
      <c r="F15" s="28"/>
      <c r="G15" s="120" t="s">
        <v>66</v>
      </c>
      <c r="H15" s="120"/>
      <c r="I15" s="120"/>
      <c r="J15" s="121"/>
      <c r="K15" s="121"/>
      <c r="L15" s="121"/>
      <c r="M15" s="121"/>
      <c r="N15" s="121"/>
      <c r="O15" s="121"/>
      <c r="P15" s="121"/>
      <c r="Q15" s="30"/>
      <c r="R15" s="31"/>
      <c r="S15" s="31"/>
      <c r="T15" s="28"/>
    </row>
    <row r="16" spans="1:20" ht="19.8" customHeight="1">
      <c r="A16" s="28"/>
      <c r="B16" s="28"/>
      <c r="C16" s="28"/>
      <c r="D16" s="28"/>
      <c r="E16" s="28"/>
      <c r="F16" s="28"/>
      <c r="G16" s="122" t="s">
        <v>67</v>
      </c>
      <c r="H16" s="122"/>
      <c r="I16" s="122"/>
      <c r="J16" s="122"/>
      <c r="K16" s="122"/>
      <c r="L16" s="122"/>
      <c r="M16" s="122"/>
      <c r="N16" s="122"/>
      <c r="O16" s="122"/>
      <c r="P16" s="122"/>
      <c r="Q16" s="122"/>
      <c r="R16" s="122"/>
      <c r="S16" s="122"/>
      <c r="T16" s="28"/>
    </row>
    <row r="17" spans="1:20" ht="19.8" customHeight="1">
      <c r="A17" s="28"/>
      <c r="B17" s="32" t="s">
        <v>68</v>
      </c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</row>
    <row r="18" spans="1:20" ht="19.8" customHeight="1">
      <c r="A18" s="28"/>
      <c r="B18" s="33"/>
      <c r="C18" s="34"/>
      <c r="D18" s="34"/>
      <c r="E18" s="35"/>
      <c r="F18" s="104" t="s">
        <v>69</v>
      </c>
      <c r="G18" s="105"/>
      <c r="H18" s="105"/>
      <c r="I18" s="106"/>
      <c r="J18" s="104" t="s">
        <v>70</v>
      </c>
      <c r="K18" s="105"/>
      <c r="L18" s="105"/>
      <c r="M18" s="105"/>
      <c r="N18" s="104" t="s">
        <v>71</v>
      </c>
      <c r="O18" s="105"/>
      <c r="P18" s="105"/>
      <c r="Q18" s="105"/>
      <c r="R18" s="105"/>
      <c r="S18" s="106"/>
      <c r="T18" s="28"/>
    </row>
    <row r="19" spans="1:20" ht="19.8" customHeight="1">
      <c r="A19" s="28"/>
      <c r="B19" s="104" t="s">
        <v>72</v>
      </c>
      <c r="C19" s="96"/>
      <c r="D19" s="96"/>
      <c r="E19" s="113"/>
      <c r="F19" s="114">
        <v>0</v>
      </c>
      <c r="G19" s="115"/>
      <c r="H19" s="115"/>
      <c r="I19" s="116"/>
      <c r="J19" s="114">
        <v>0</v>
      </c>
      <c r="K19" s="115"/>
      <c r="L19" s="115"/>
      <c r="M19" s="116"/>
      <c r="N19" s="117">
        <f>F19+J19</f>
        <v>0</v>
      </c>
      <c r="O19" s="118"/>
      <c r="P19" s="118"/>
      <c r="Q19" s="118"/>
      <c r="R19" s="118"/>
      <c r="S19" s="119"/>
      <c r="T19" s="28"/>
    </row>
    <row r="20" spans="1:20" ht="19.8" customHeight="1">
      <c r="A20" s="28"/>
      <c r="B20" s="100" t="s">
        <v>73</v>
      </c>
      <c r="C20" s="100"/>
      <c r="D20" s="100" t="s">
        <v>74</v>
      </c>
      <c r="E20" s="100"/>
      <c r="F20" s="114">
        <v>0</v>
      </c>
      <c r="G20" s="115"/>
      <c r="H20" s="115"/>
      <c r="I20" s="116"/>
      <c r="J20" s="114">
        <v>0</v>
      </c>
      <c r="K20" s="115"/>
      <c r="L20" s="115"/>
      <c r="M20" s="116"/>
      <c r="N20" s="117">
        <f>F20+J20</f>
        <v>0</v>
      </c>
      <c r="O20" s="118"/>
      <c r="P20" s="118"/>
      <c r="Q20" s="118"/>
      <c r="R20" s="118"/>
      <c r="S20" s="119"/>
      <c r="T20" s="28"/>
    </row>
    <row r="21" spans="1:20" ht="19.8" customHeight="1">
      <c r="A21" s="28"/>
      <c r="B21" s="100"/>
      <c r="C21" s="100"/>
      <c r="D21" s="100" t="s">
        <v>75</v>
      </c>
      <c r="E21" s="100"/>
      <c r="F21" s="114">
        <v>0</v>
      </c>
      <c r="G21" s="115"/>
      <c r="H21" s="115"/>
      <c r="I21" s="116"/>
      <c r="J21" s="114">
        <v>0</v>
      </c>
      <c r="K21" s="115"/>
      <c r="L21" s="115"/>
      <c r="M21" s="116"/>
      <c r="N21" s="117">
        <f>F21+J21</f>
        <v>0</v>
      </c>
      <c r="O21" s="118"/>
      <c r="P21" s="118"/>
      <c r="Q21" s="118"/>
      <c r="R21" s="118"/>
      <c r="S21" s="119"/>
      <c r="T21" s="28"/>
    </row>
    <row r="22" spans="1:20" ht="19.8" customHeight="1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</row>
    <row r="23" spans="1:20" ht="19.8" customHeight="1">
      <c r="A23" s="28"/>
      <c r="B23" s="36" t="s">
        <v>76</v>
      </c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</row>
    <row r="24" spans="1:20" ht="19.8" customHeight="1">
      <c r="A24" s="28"/>
      <c r="B24" s="109" t="s">
        <v>77</v>
      </c>
      <c r="C24" s="110"/>
      <c r="D24" s="110"/>
      <c r="E24" s="110"/>
      <c r="F24" s="107">
        <v>1000</v>
      </c>
      <c r="G24" s="108"/>
      <c r="H24" s="37" t="s">
        <v>78</v>
      </c>
      <c r="I24" s="34" t="s">
        <v>79</v>
      </c>
      <c r="J24" s="102">
        <f>N20</f>
        <v>0</v>
      </c>
      <c r="K24" s="102"/>
      <c r="L24" s="96" t="s">
        <v>80</v>
      </c>
      <c r="M24" s="96"/>
      <c r="N24" s="35"/>
      <c r="O24" s="107">
        <f>F24*J24</f>
        <v>0</v>
      </c>
      <c r="P24" s="108"/>
      <c r="Q24" s="108"/>
      <c r="R24" s="108"/>
      <c r="S24" s="35" t="s">
        <v>81</v>
      </c>
      <c r="T24" s="28"/>
    </row>
    <row r="25" spans="1:20" ht="19.8" customHeight="1">
      <c r="A25" s="28"/>
      <c r="B25" s="109" t="s">
        <v>82</v>
      </c>
      <c r="C25" s="110"/>
      <c r="D25" s="110"/>
      <c r="E25" s="110"/>
      <c r="F25" s="107">
        <v>2000</v>
      </c>
      <c r="G25" s="108"/>
      <c r="H25" s="37" t="s">
        <v>78</v>
      </c>
      <c r="I25" s="34" t="s">
        <v>79</v>
      </c>
      <c r="J25" s="102">
        <f>N21</f>
        <v>0</v>
      </c>
      <c r="K25" s="102"/>
      <c r="L25" s="96" t="s">
        <v>80</v>
      </c>
      <c r="M25" s="96"/>
      <c r="N25" s="35"/>
      <c r="O25" s="107">
        <f>F25*J25</f>
        <v>0</v>
      </c>
      <c r="P25" s="108"/>
      <c r="Q25" s="108"/>
      <c r="R25" s="108"/>
      <c r="S25" s="35" t="s">
        <v>81</v>
      </c>
      <c r="T25" s="28"/>
    </row>
    <row r="26" spans="1:20" ht="19.8" customHeight="1">
      <c r="A26" s="28"/>
      <c r="B26" s="109" t="s">
        <v>83</v>
      </c>
      <c r="C26" s="110"/>
      <c r="D26" s="110"/>
      <c r="E26" s="110"/>
      <c r="F26" s="107">
        <v>1000</v>
      </c>
      <c r="G26" s="108"/>
      <c r="H26" s="37" t="s">
        <v>78</v>
      </c>
      <c r="I26" s="34" t="s">
        <v>79</v>
      </c>
      <c r="J26" s="102" t="s">
        <v>102</v>
      </c>
      <c r="K26" s="102"/>
      <c r="L26" s="96" t="s">
        <v>84</v>
      </c>
      <c r="M26" s="96"/>
      <c r="N26" s="35"/>
      <c r="O26" s="107" t="e">
        <f>F26*J26</f>
        <v>#VALUE!</v>
      </c>
      <c r="P26" s="108"/>
      <c r="Q26" s="108"/>
      <c r="R26" s="108"/>
      <c r="S26" s="35" t="s">
        <v>81</v>
      </c>
      <c r="T26" s="28"/>
    </row>
    <row r="27" spans="1:20" ht="19.8" customHeight="1">
      <c r="A27" s="28"/>
      <c r="B27" s="109" t="s">
        <v>85</v>
      </c>
      <c r="C27" s="110"/>
      <c r="D27" s="110"/>
      <c r="E27" s="110"/>
      <c r="F27" s="107">
        <v>5000</v>
      </c>
      <c r="G27" s="108"/>
      <c r="H27" s="37" t="s">
        <v>78</v>
      </c>
      <c r="I27" s="34" t="s">
        <v>86</v>
      </c>
      <c r="J27" s="111">
        <v>1</v>
      </c>
      <c r="K27" s="111"/>
      <c r="L27" s="96" t="s">
        <v>151</v>
      </c>
      <c r="M27" s="96"/>
      <c r="N27" s="35"/>
      <c r="O27" s="107">
        <v>5000</v>
      </c>
      <c r="P27" s="108"/>
      <c r="Q27" s="108"/>
      <c r="R27" s="108"/>
      <c r="S27" s="35" t="s">
        <v>81</v>
      </c>
      <c r="T27" s="28"/>
    </row>
    <row r="28" spans="1:20" ht="19.8" customHeight="1">
      <c r="A28" s="28"/>
      <c r="B28" s="109" t="s">
        <v>87</v>
      </c>
      <c r="C28" s="112"/>
      <c r="D28" s="112"/>
      <c r="E28" s="112"/>
      <c r="F28" s="107">
        <v>3000</v>
      </c>
      <c r="G28" s="108"/>
      <c r="H28" s="37" t="s">
        <v>78</v>
      </c>
      <c r="I28" s="34" t="s">
        <v>79</v>
      </c>
      <c r="J28" s="102" t="s">
        <v>102</v>
      </c>
      <c r="K28" s="102"/>
      <c r="L28" s="96" t="s">
        <v>84</v>
      </c>
      <c r="M28" s="96"/>
      <c r="N28" s="35"/>
      <c r="O28" s="107" t="e">
        <f>F28*J28</f>
        <v>#VALUE!</v>
      </c>
      <c r="P28" s="108"/>
      <c r="Q28" s="108"/>
      <c r="R28" s="108"/>
      <c r="S28" s="35" t="s">
        <v>81</v>
      </c>
      <c r="T28" s="28"/>
    </row>
    <row r="29" spans="1:20" ht="19.8" customHeight="1">
      <c r="A29" s="28"/>
      <c r="B29" s="104" t="s">
        <v>88</v>
      </c>
      <c r="C29" s="105"/>
      <c r="D29" s="105"/>
      <c r="E29" s="105"/>
      <c r="F29" s="105"/>
      <c r="G29" s="105"/>
      <c r="H29" s="105"/>
      <c r="I29" s="105"/>
      <c r="J29" s="105"/>
      <c r="K29" s="105"/>
      <c r="L29" s="105"/>
      <c r="M29" s="105"/>
      <c r="N29" s="106"/>
      <c r="O29" s="107" t="e">
        <f>O24+O25+O26+O27+O28</f>
        <v>#VALUE!</v>
      </c>
      <c r="P29" s="108"/>
      <c r="Q29" s="108"/>
      <c r="R29" s="108"/>
      <c r="S29" s="35" t="s">
        <v>81</v>
      </c>
      <c r="T29" s="28"/>
    </row>
    <row r="30" spans="1:20" ht="19.8" customHeight="1">
      <c r="A30" s="28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9"/>
      <c r="P30" s="39"/>
      <c r="Q30" s="39"/>
      <c r="R30" s="39"/>
      <c r="S30" s="40"/>
      <c r="T30" s="28"/>
    </row>
    <row r="31" spans="1:20" ht="19.8" customHeight="1">
      <c r="A31" s="28"/>
      <c r="B31" s="40" t="s">
        <v>89</v>
      </c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0"/>
      <c r="P31" s="40"/>
      <c r="Q31" s="40"/>
      <c r="R31" s="40"/>
      <c r="S31" s="40"/>
      <c r="T31" s="28"/>
    </row>
    <row r="32" spans="1:20" ht="19.8" customHeight="1">
      <c r="A32" s="42"/>
      <c r="B32" s="28" t="s">
        <v>108</v>
      </c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 t="s">
        <v>90</v>
      </c>
      <c r="O32" s="28"/>
      <c r="P32" s="28"/>
      <c r="Q32" s="28"/>
      <c r="R32" s="28"/>
      <c r="S32" s="28"/>
      <c r="T32" s="28"/>
    </row>
    <row r="33" spans="1:27" ht="19.8" customHeight="1">
      <c r="A33" s="42"/>
      <c r="B33" s="99" t="s">
        <v>103</v>
      </c>
      <c r="C33" s="99"/>
      <c r="D33" s="94"/>
      <c r="E33" s="94"/>
      <c r="F33" s="94"/>
      <c r="G33" s="94"/>
      <c r="H33" s="94"/>
      <c r="I33" s="94"/>
      <c r="J33" s="100" t="s">
        <v>91</v>
      </c>
      <c r="K33" s="100"/>
      <c r="L33" s="100"/>
      <c r="M33" s="101" t="s">
        <v>92</v>
      </c>
      <c r="N33" s="102"/>
      <c r="O33" s="102"/>
      <c r="P33" s="102"/>
      <c r="Q33" s="102"/>
      <c r="R33" s="102"/>
      <c r="S33" s="103"/>
      <c r="T33" s="28"/>
    </row>
    <row r="34" spans="1:27" ht="19.8" customHeight="1">
      <c r="A34" s="42"/>
      <c r="B34" s="99" t="s">
        <v>104</v>
      </c>
      <c r="C34" s="99"/>
      <c r="D34" s="94"/>
      <c r="E34" s="94"/>
      <c r="F34" s="94"/>
      <c r="G34" s="94"/>
      <c r="H34" s="94"/>
      <c r="I34" s="94"/>
      <c r="J34" s="100" t="s">
        <v>91</v>
      </c>
      <c r="K34" s="100"/>
      <c r="L34" s="100"/>
      <c r="M34" s="101" t="s">
        <v>92</v>
      </c>
      <c r="N34" s="102"/>
      <c r="O34" s="102"/>
      <c r="P34" s="102"/>
      <c r="Q34" s="102"/>
      <c r="R34" s="102"/>
      <c r="S34" s="103"/>
      <c r="T34" s="28"/>
      <c r="AA34" s="43"/>
    </row>
    <row r="35" spans="1:27" ht="19.8" customHeight="1">
      <c r="A35" s="42"/>
      <c r="B35" s="28" t="s">
        <v>93</v>
      </c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</row>
    <row r="36" spans="1:27" ht="19.8" customHeight="1">
      <c r="A36" s="42"/>
      <c r="B36" s="44" t="s">
        <v>94</v>
      </c>
      <c r="C36" s="94"/>
      <c r="D36" s="94"/>
      <c r="E36" s="94"/>
      <c r="F36" s="94"/>
      <c r="G36" s="94"/>
      <c r="H36" s="94"/>
      <c r="I36" s="95" t="s">
        <v>95</v>
      </c>
      <c r="J36" s="96"/>
      <c r="K36" s="97"/>
      <c r="L36" s="97"/>
      <c r="M36" s="97"/>
      <c r="N36" s="97"/>
      <c r="O36" s="98"/>
      <c r="P36" s="45" t="s">
        <v>78</v>
      </c>
      <c r="Q36" s="28"/>
      <c r="R36" s="28"/>
      <c r="S36" s="28"/>
      <c r="T36" s="28"/>
    </row>
    <row r="37" spans="1:27" ht="19.8" customHeight="1">
      <c r="A37" s="42"/>
      <c r="B37" s="44" t="s">
        <v>96</v>
      </c>
      <c r="C37" s="94"/>
      <c r="D37" s="94"/>
      <c r="E37" s="94"/>
      <c r="F37" s="94"/>
      <c r="G37" s="94"/>
      <c r="H37" s="94"/>
      <c r="I37" s="95" t="s">
        <v>95</v>
      </c>
      <c r="J37" s="96"/>
      <c r="K37" s="97"/>
      <c r="L37" s="97"/>
      <c r="M37" s="97"/>
      <c r="N37" s="97"/>
      <c r="O37" s="98"/>
      <c r="P37" s="45" t="s">
        <v>78</v>
      </c>
      <c r="Q37" s="28"/>
      <c r="R37" s="28"/>
      <c r="S37" s="28"/>
      <c r="T37" s="28"/>
    </row>
    <row r="38" spans="1:27" ht="19.8" customHeight="1">
      <c r="A38" s="42"/>
      <c r="B38" s="44" t="s">
        <v>97</v>
      </c>
      <c r="C38" s="94"/>
      <c r="D38" s="94"/>
      <c r="E38" s="94"/>
      <c r="F38" s="94"/>
      <c r="G38" s="94"/>
      <c r="H38" s="94"/>
      <c r="I38" s="95" t="s">
        <v>95</v>
      </c>
      <c r="J38" s="96"/>
      <c r="K38" s="97"/>
      <c r="L38" s="97"/>
      <c r="M38" s="97"/>
      <c r="N38" s="97"/>
      <c r="O38" s="98"/>
      <c r="P38" s="45" t="s">
        <v>78</v>
      </c>
      <c r="Q38" s="28"/>
      <c r="R38" s="28"/>
      <c r="S38" s="28"/>
      <c r="T38" s="28"/>
    </row>
    <row r="39" spans="1:27" ht="19.8" customHeight="1">
      <c r="A39" s="42"/>
      <c r="B39" s="93" t="s">
        <v>98</v>
      </c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93"/>
      <c r="O39" s="93"/>
      <c r="P39" s="93"/>
      <c r="Q39" s="93"/>
      <c r="R39" s="93"/>
      <c r="S39" s="93"/>
      <c r="T39" s="28"/>
    </row>
  </sheetData>
  <mergeCells count="84">
    <mergeCell ref="G11:I11"/>
    <mergeCell ref="J11:S11"/>
    <mergeCell ref="O1:T1"/>
    <mergeCell ref="A4:T4"/>
    <mergeCell ref="A5:T5"/>
    <mergeCell ref="G7:I7"/>
    <mergeCell ref="J7:S7"/>
    <mergeCell ref="G8:I8"/>
    <mergeCell ref="J8:S8"/>
    <mergeCell ref="B9:D9"/>
    <mergeCell ref="G9:I9"/>
    <mergeCell ref="J9:S9"/>
    <mergeCell ref="B10:D10"/>
    <mergeCell ref="J10:S10"/>
    <mergeCell ref="G12:I12"/>
    <mergeCell ref="J12:S12"/>
    <mergeCell ref="G13:I13"/>
    <mergeCell ref="J13:S13"/>
    <mergeCell ref="G14:I14"/>
    <mergeCell ref="J14:P14"/>
    <mergeCell ref="G15:I15"/>
    <mergeCell ref="J15:P15"/>
    <mergeCell ref="G16:S16"/>
    <mergeCell ref="F18:I18"/>
    <mergeCell ref="J18:M18"/>
    <mergeCell ref="N18:S18"/>
    <mergeCell ref="B19:E19"/>
    <mergeCell ref="F19:I19"/>
    <mergeCell ref="J19:M19"/>
    <mergeCell ref="N19:S19"/>
    <mergeCell ref="B20:C21"/>
    <mergeCell ref="D20:E20"/>
    <mergeCell ref="F20:I20"/>
    <mergeCell ref="J20:M20"/>
    <mergeCell ref="N20:S20"/>
    <mergeCell ref="D21:E21"/>
    <mergeCell ref="F21:I21"/>
    <mergeCell ref="J21:M21"/>
    <mergeCell ref="N21:S21"/>
    <mergeCell ref="B24:E24"/>
    <mergeCell ref="F24:G24"/>
    <mergeCell ref="J24:K24"/>
    <mergeCell ref="L24:M24"/>
    <mergeCell ref="O24:R24"/>
    <mergeCell ref="B26:E26"/>
    <mergeCell ref="F26:G26"/>
    <mergeCell ref="J26:K26"/>
    <mergeCell ref="L26:M26"/>
    <mergeCell ref="O26:R26"/>
    <mergeCell ref="B25:E25"/>
    <mergeCell ref="F25:G25"/>
    <mergeCell ref="J25:K25"/>
    <mergeCell ref="L25:M25"/>
    <mergeCell ref="O25:R25"/>
    <mergeCell ref="B28:E28"/>
    <mergeCell ref="F28:G28"/>
    <mergeCell ref="J28:K28"/>
    <mergeCell ref="L28:M28"/>
    <mergeCell ref="O28:R28"/>
    <mergeCell ref="B27:E27"/>
    <mergeCell ref="F27:G27"/>
    <mergeCell ref="J27:K27"/>
    <mergeCell ref="L27:M27"/>
    <mergeCell ref="O27:R27"/>
    <mergeCell ref="B29:N29"/>
    <mergeCell ref="O29:R29"/>
    <mergeCell ref="B33:C33"/>
    <mergeCell ref="D33:I33"/>
    <mergeCell ref="J33:L33"/>
    <mergeCell ref="M33:S33"/>
    <mergeCell ref="B34:C34"/>
    <mergeCell ref="D34:I34"/>
    <mergeCell ref="J34:L34"/>
    <mergeCell ref="M34:S34"/>
    <mergeCell ref="C38:H38"/>
    <mergeCell ref="I38:J38"/>
    <mergeCell ref="K38:O38"/>
    <mergeCell ref="B39:S39"/>
    <mergeCell ref="C36:H36"/>
    <mergeCell ref="I36:J36"/>
    <mergeCell ref="K36:O36"/>
    <mergeCell ref="C37:H37"/>
    <mergeCell ref="I37:J37"/>
    <mergeCell ref="K37:O37"/>
  </mergeCells>
  <phoneticPr fontId="1"/>
  <pageMargins left="0.31496062992125984" right="0.31496062992125984" top="0.74803149606299213" bottom="0.35433070866141736" header="0.31496062992125984" footer="0.31496062992125984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要項</vt:lpstr>
      <vt:lpstr>申込明細書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2021-10-21T00:05:46Z</dcterms:modified>
</cp:coreProperties>
</file>